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hadbu\BPP SERVICES LIMITED\ActEd Team - CM1\2021 Materials\ASET (2019-20)\September 2020\Paper B\"/>
    </mc:Choice>
  </mc:AlternateContent>
  <bookViews>
    <workbookView xWindow="0" yWindow="0" windowWidth="20730" windowHeight="11760" firstSheet="3" activeTab="10"/>
  </bookViews>
  <sheets>
    <sheet name="Q1 Base" sheetId="1" r:id="rId1"/>
    <sheet name="Q1 (i) (ii)" sheetId="2" r:id="rId2"/>
    <sheet name="Q1 Answers" sheetId="3" r:id="rId3"/>
    <sheet name="Q2 Base" sheetId="4" r:id="rId4"/>
    <sheet name="Q2 (i)" sheetId="5" r:id="rId5"/>
    <sheet name="Q2 (ii)" sheetId="6" r:id="rId6"/>
    <sheet name="Q2 (iii)" sheetId="7" r:id="rId7"/>
    <sheet name="Q2 Answers" sheetId="8" r:id="rId8"/>
    <sheet name="Q3 Base" sheetId="9" r:id="rId9"/>
    <sheet name="Q3 (i)" sheetId="10" r:id="rId10"/>
    <sheet name="Q3 (ii)" sheetId="11" r:id="rId11"/>
    <sheet name="Q3 (iii)" sheetId="12" r:id="rId12"/>
    <sheet name="Q3 Answers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8" i="6" l="1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</calcChain>
</file>

<file path=xl/sharedStrings.xml><?xml version="1.0" encoding="utf-8"?>
<sst xmlns="http://schemas.openxmlformats.org/spreadsheetml/2006/main" count="288" uniqueCount="277">
  <si>
    <t xml:space="preserve">Sum Assured calculated is </t>
  </si>
  <si>
    <t>Actual Expenses</t>
  </si>
  <si>
    <t>Actual Investment Returns</t>
  </si>
  <si>
    <t>Actual Mortality Table</t>
  </si>
  <si>
    <t>Initial Expenses</t>
  </si>
  <si>
    <t>Renewal Expenses (payable from second year of policy onwards)</t>
  </si>
  <si>
    <t>Claims Expenses</t>
  </si>
  <si>
    <t>Actual Investment Return achieved in calender year</t>
  </si>
  <si>
    <t>Age</t>
  </si>
  <si>
    <r>
      <rPr>
        <sz val="11"/>
        <rFont val="Arial"/>
        <family val="2"/>
      </rPr>
      <t>q</t>
    </r>
    <r>
      <rPr>
        <sz val="8"/>
        <rFont val="Arial"/>
        <family val="2"/>
      </rPr>
      <t>x</t>
    </r>
  </si>
  <si>
    <t>Zero in all years</t>
  </si>
  <si>
    <t>t</t>
  </si>
  <si>
    <t>Year</t>
  </si>
  <si>
    <t>Basic Sum Assured</t>
  </si>
  <si>
    <r>
      <t>Gross Policy Value</t>
    </r>
    <r>
      <rPr>
        <vertAlign val="subscript"/>
        <sz val="8"/>
        <rFont val="Tahoma"/>
        <family val="2"/>
      </rPr>
      <t xml:space="preserve"> t-1</t>
    </r>
    <r>
      <rPr>
        <sz val="10"/>
        <rFont val="Arial"/>
        <family val="2"/>
      </rPr>
      <t>V b/f</t>
    </r>
  </si>
  <si>
    <t>Year Month</t>
  </si>
  <si>
    <t>Index value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</si>
  <si>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</si>
  <si>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</si>
  <si>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</si>
  <si>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</si>
  <si>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</si>
  <si>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</si>
  <si>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</si>
  <si>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</si>
  <si>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</si>
  <si>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</si>
  <si>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</si>
  <si>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</si>
  <si>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</si>
  <si>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</si>
  <si>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</si>
  <si>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</si>
  <si>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</si>
  <si>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</si>
  <si>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</si>
  <si>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</si>
  <si>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</si>
  <si>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</si>
  <si>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</si>
  <si>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</si>
  <si>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</si>
  <si>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</si>
  <si>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</si>
  <si>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</si>
  <si>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</si>
  <si>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</si>
  <si>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</si>
  <si>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</si>
  <si>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</si>
  <si>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</si>
  <si>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</si>
  <si>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</si>
  <si>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</si>
  <si>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</si>
  <si>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</si>
  <si>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</si>
  <si>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</si>
  <si>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</si>
  <si>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</si>
  <si>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</si>
  <si>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</si>
  <si>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</si>
  <si>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</si>
  <si>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</si>
  <si>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</si>
  <si>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</si>
  <si>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</si>
  <si>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</si>
  <si>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</si>
  <si>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</si>
  <si>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</si>
  <si>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</si>
  <si>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</si>
  <si>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</si>
  <si>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</si>
  <si>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</si>
  <si>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</si>
  <si>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</si>
  <si>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</si>
  <si>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</si>
  <si>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</si>
  <si>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</si>
  <si>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</si>
  <si>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</si>
  <si>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</si>
  <si>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</si>
  <si>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</si>
  <si>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</si>
  <si>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</si>
  <si>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</si>
  <si>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</si>
  <si>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</si>
  <si>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</si>
  <si>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</si>
  <si>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</si>
  <si>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</si>
  <si>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</si>
  <si>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</si>
  <si>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</si>
  <si>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</si>
  <si>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</si>
  <si>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</si>
  <si>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</si>
  <si>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</si>
  <si>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</si>
  <si>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</si>
  <si>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</si>
  <si>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</si>
  <si>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</si>
  <si>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</si>
  <si>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</si>
  <si>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</si>
  <si>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</si>
  <si>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</si>
  <si>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</si>
  <si>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</si>
  <si>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</si>
  <si>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</si>
  <si>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</si>
  <si>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</si>
  <si>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</si>
  <si>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</si>
  <si>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</si>
  <si>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</si>
  <si>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</si>
  <si>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</si>
  <si>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</si>
  <si>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</si>
  <si>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</si>
  <si>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</si>
  <si>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</si>
  <si>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</si>
  <si>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</si>
  <si>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</si>
  <si>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</si>
  <si>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</si>
  <si>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</si>
  <si>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</si>
  <si>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</si>
  <si>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</si>
  <si>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</si>
  <si>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</si>
  <si>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</si>
  <si>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</si>
  <si>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</si>
  <si>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</si>
  <si>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</si>
  <si>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</si>
  <si>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</si>
  <si>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</si>
  <si>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</si>
  <si>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</si>
  <si>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</si>
  <si>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</si>
  <si>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</si>
  <si>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</si>
  <si>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</si>
  <si>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</si>
  <si>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</si>
  <si>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</si>
  <si>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</si>
  <si>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</si>
  <si>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</si>
  <si>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</si>
  <si>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</si>
  <si>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</si>
  <si>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</si>
  <si>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</si>
  <si>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</si>
  <si>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</si>
  <si>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</si>
  <si>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</si>
  <si>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</si>
  <si>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</si>
  <si>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</si>
  <si>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</si>
  <si>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</si>
  <si>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</si>
  <si>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</si>
  <si>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</si>
  <si>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</si>
  <si>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</si>
  <si>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</si>
  <si>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</si>
  <si>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</si>
  <si>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</si>
  <si>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</si>
  <si>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</si>
  <si>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</si>
  <si>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</si>
  <si>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</si>
  <si>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</si>
  <si>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</si>
  <si>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</si>
  <si>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</si>
  <si>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</si>
  <si>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</si>
  <si>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</si>
  <si>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</si>
  <si>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</si>
  <si>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</si>
  <si>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</si>
  <si>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</si>
  <si>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</si>
  <si>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</si>
  <si>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</si>
  <si>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</si>
  <si>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</si>
  <si>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</si>
  <si>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</si>
  <si>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</si>
  <si>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</si>
  <si>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</si>
  <si>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</si>
  <si>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</si>
  <si>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</si>
  <si>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</si>
  <si>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</si>
  <si>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</si>
  <si>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</si>
  <si>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Inflation rate</t>
  </si>
  <si>
    <t>Nominal amount</t>
  </si>
  <si>
    <t>Time in years</t>
  </si>
  <si>
    <t>Month</t>
  </si>
  <si>
    <t>Index value (with lag)</t>
  </si>
  <si>
    <t>Inflationary adjustment</t>
  </si>
  <si>
    <t>Money Payment</t>
  </si>
  <si>
    <t>PV Payment</t>
  </si>
  <si>
    <t>Index value (no lag)</t>
  </si>
  <si>
    <t>Real adjustment factor</t>
  </si>
  <si>
    <t>Payment in January 2004 units</t>
  </si>
  <si>
    <t>PV of payment in January 2004 units</t>
  </si>
  <si>
    <t>Coupon %</t>
  </si>
  <si>
    <t>Redemption %</t>
  </si>
  <si>
    <t>Month +3 months</t>
  </si>
  <si>
    <t>Applicable index value</t>
  </si>
  <si>
    <t>Total PV</t>
  </si>
  <si>
    <t>Money yield</t>
  </si>
  <si>
    <t>Real yield</t>
  </si>
  <si>
    <r>
      <t>Independent rate of mortality in deferment (q</t>
    </r>
    <r>
      <rPr>
        <sz val="8"/>
        <color theme="1"/>
        <rFont val="Calibri"/>
        <family val="2"/>
        <scheme val="minor"/>
      </rPr>
      <t>x</t>
    </r>
    <r>
      <rPr>
        <sz val="10"/>
        <rFont val="Arial"/>
        <family val="2"/>
      </rPr>
      <t xml:space="preserve"> death)</t>
    </r>
  </si>
  <si>
    <r>
      <t>Independent rate of mortality in payment (q</t>
    </r>
    <r>
      <rPr>
        <sz val="8"/>
        <color theme="1"/>
        <rFont val="Calibri"/>
        <family val="2"/>
        <scheme val="minor"/>
      </rPr>
      <t>x</t>
    </r>
    <r>
      <rPr>
        <sz val="10"/>
        <rFont val="Arial"/>
        <family val="2"/>
      </rPr>
      <t xml:space="preserve"> death)</t>
    </r>
  </si>
  <si>
    <r>
      <t>Independent rate of surrender (q</t>
    </r>
    <r>
      <rPr>
        <sz val="8"/>
        <color theme="1"/>
        <rFont val="Calibri"/>
        <family val="2"/>
        <scheme val="minor"/>
      </rPr>
      <t>x</t>
    </r>
    <r>
      <rPr>
        <sz val="10"/>
        <rFont val="Arial"/>
        <family val="2"/>
      </rPr>
      <t xml:space="preserve"> surrender)</t>
    </r>
  </si>
  <si>
    <t>Interest rate before the annuity is in payment</t>
  </si>
  <si>
    <t>per annum</t>
  </si>
  <si>
    <t>Interest rate once in payment</t>
  </si>
  <si>
    <t>Death benefit before annuity is in payment</t>
  </si>
  <si>
    <r>
      <t xml:space="preserve">Lump sum of £100,000 payable at the </t>
    </r>
    <r>
      <rPr>
        <b/>
        <sz val="10"/>
        <rFont val="Calibri"/>
        <family val="2"/>
        <scheme val="minor"/>
      </rPr>
      <t>end of the year of death</t>
    </r>
    <r>
      <rPr>
        <sz val="10"/>
        <rFont val="Calibri"/>
        <family val="2"/>
        <scheme val="minor"/>
      </rPr>
      <t>.</t>
    </r>
  </si>
  <si>
    <t>Surrender benefit</t>
  </si>
  <si>
    <r>
      <t xml:space="preserve">Refund of premiums paid, without interest, payable </t>
    </r>
    <r>
      <rPr>
        <b/>
        <sz val="10"/>
        <rFont val="Calibri"/>
        <family val="2"/>
        <scheme val="minor"/>
      </rPr>
      <t>immediately on surrender</t>
    </r>
    <r>
      <rPr>
        <sz val="10"/>
        <rFont val="Calibri"/>
        <family val="2"/>
        <scheme val="minor"/>
      </rPr>
      <t>.</t>
    </r>
  </si>
  <si>
    <t>Deaths and surrenders are assumed to occur uniformly across each year of age.</t>
  </si>
  <si>
    <t>Annuity payment (annual)</t>
  </si>
  <si>
    <t>Valuation interest rate</t>
  </si>
  <si>
    <r>
      <t>Mortality q</t>
    </r>
    <r>
      <rPr>
        <sz val="8"/>
        <rFont val="Calibri"/>
        <family val="2"/>
        <scheme val="minor"/>
      </rPr>
      <t>x</t>
    </r>
  </si>
  <si>
    <r>
      <t>p</t>
    </r>
    <r>
      <rPr>
        <sz val="8"/>
        <rFont val="Calibri"/>
        <family val="2"/>
        <scheme val="minor"/>
      </rPr>
      <t>x</t>
    </r>
  </si>
  <si>
    <t>Annuity due</t>
  </si>
  <si>
    <t>Cost of annuity</t>
  </si>
  <si>
    <t>Death benefit</t>
  </si>
  <si>
    <t>Multiple of premium</t>
  </si>
  <si>
    <t>Age at start of year</t>
  </si>
  <si>
    <r>
      <t>q</t>
    </r>
    <r>
      <rPr>
        <sz val="8"/>
        <rFont val="Calibri"/>
        <family val="2"/>
        <scheme val="minor"/>
      </rPr>
      <t xml:space="preserve">x </t>
    </r>
    <r>
      <rPr>
        <sz val="10"/>
        <rFont val="Arial"/>
        <family val="2"/>
      </rPr>
      <t>death</t>
    </r>
  </si>
  <si>
    <t>mu x death</t>
  </si>
  <si>
    <r>
      <t>q</t>
    </r>
    <r>
      <rPr>
        <sz val="8"/>
        <rFont val="Calibri"/>
        <family val="2"/>
        <scheme val="minor"/>
      </rPr>
      <t xml:space="preserve">x </t>
    </r>
    <r>
      <rPr>
        <sz val="10"/>
        <rFont val="Arial"/>
        <family val="2"/>
      </rPr>
      <t>surrender</t>
    </r>
  </si>
  <si>
    <t>mu x surrender</t>
  </si>
  <si>
    <r>
      <t>(aq)</t>
    </r>
    <r>
      <rPr>
        <sz val="8"/>
        <rFont val="Calibri"/>
        <family val="2"/>
        <scheme val="minor"/>
      </rPr>
      <t xml:space="preserve">x </t>
    </r>
    <r>
      <rPr>
        <sz val="10"/>
        <rFont val="Arial"/>
        <family val="2"/>
      </rPr>
      <t>death</t>
    </r>
  </si>
  <si>
    <r>
      <t>(aq)</t>
    </r>
    <r>
      <rPr>
        <sz val="8"/>
        <rFont val="Calibri"/>
        <family val="2"/>
        <scheme val="minor"/>
      </rPr>
      <t xml:space="preserve">x </t>
    </r>
    <r>
      <rPr>
        <sz val="10"/>
        <rFont val="Arial"/>
        <family val="2"/>
      </rPr>
      <t>surrender</t>
    </r>
  </si>
  <si>
    <r>
      <t>(ap)</t>
    </r>
    <r>
      <rPr>
        <sz val="8"/>
        <rFont val="Calibri"/>
        <family val="2"/>
        <scheme val="minor"/>
      </rPr>
      <t>x</t>
    </r>
  </si>
  <si>
    <r>
      <rPr>
        <sz val="8"/>
        <rFont val="Calibri"/>
        <family val="2"/>
        <scheme val="minor"/>
      </rPr>
      <t>t-1</t>
    </r>
    <r>
      <rPr>
        <sz val="10"/>
        <rFont val="Arial"/>
        <family val="2"/>
      </rPr>
      <t>(ap)55</t>
    </r>
  </si>
  <si>
    <t>Discount factor</t>
  </si>
  <si>
    <t>Premium income</t>
  </si>
  <si>
    <t>Surrender cost</t>
  </si>
  <si>
    <t>PV of surrender benefit</t>
  </si>
  <si>
    <t>PV of premium income</t>
  </si>
  <si>
    <t>Death cost</t>
  </si>
  <si>
    <t>Annuity cost</t>
  </si>
  <si>
    <t>PV of death / retirement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</si>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</sst>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£-809]* #,##0_-;\-[$£-809]* #,##0_-;_-[$£-809]* &quot;-&quot;??_-;_-@_-"/>
    <numFmt numFmtId="167" formatCode="0.0000"/>
    <numFmt numFmtId="168" formatCode="0.000000"/>
    <numFmt numFmtId="169" formatCode="0.0"/>
    <numFmt numFmtId="170" formatCode="0.000"/>
    <numFmt numFmtId="171" formatCode="0.00000"/>
  </numFmts>
  <fonts count="14" x14ac:knownFonts="1">
    <font>
      <sz val="10"/>
      <color theme="1"/>
      <name val="Calibri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5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vertAlign val="subscript"/>
      <sz val="8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1" fillId="0" borderId="0"/>
    <xf numFmtId="165" fontId="1" fillId="0" borderId="0"/>
    <xf numFmtId="9" fontId="1" fillId="0" borderId="0"/>
  </cellStyleXfs>
  <cellXfs count="72">
    <xf numFmtId="0" fontId="0" fillId="0" borderId="0" xfId="0"/>
    <xf numFmtId="0" fontId="2" fillId="0" borderId="0" xfId="0" applyFont="1"/>
    <xf numFmtId="166" fontId="2" fillId="0" borderId="0" xfId="3" applyNumberFormat="1" applyFo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indent="1"/>
    </xf>
    <xf numFmtId="2" fontId="2" fillId="0" borderId="4" xfId="0" applyNumberFormat="1" applyFont="1" applyBorder="1" applyAlignment="1">
      <alignment horizontal="right" indent="1"/>
    </xf>
    <xf numFmtId="167" fontId="2" fillId="0" borderId="0" xfId="0" applyNumberFormat="1" applyFont="1"/>
    <xf numFmtId="10" fontId="2" fillId="0" borderId="4" xfId="0" applyNumberFormat="1" applyFont="1" applyBorder="1"/>
    <xf numFmtId="168" fontId="2" fillId="0" borderId="4" xfId="0" applyNumberFormat="1" applyFont="1" applyBorder="1" applyAlignment="1">
      <alignment horizontal="right" indent="1"/>
    </xf>
    <xf numFmtId="2" fontId="2" fillId="0" borderId="0" xfId="0" applyNumberFormat="1" applyFont="1" applyAlignment="1">
      <alignment horizontal="right" inden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4" applyNumberFormat="1" applyFont="1"/>
    <xf numFmtId="0" fontId="1" fillId="0" borderId="0" xfId="0" applyFont="1" applyAlignment="1">
      <alignment horizontal="right"/>
    </xf>
    <xf numFmtId="0" fontId="1" fillId="0" borderId="0" xfId="3" applyNumberFormat="1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169" fontId="2" fillId="0" borderId="5" xfId="0" applyNumberFormat="1" applyFont="1" applyBorder="1"/>
    <xf numFmtId="0" fontId="2" fillId="0" borderId="6" xfId="0" applyFont="1" applyBorder="1"/>
    <xf numFmtId="169" fontId="2" fillId="0" borderId="6" xfId="0" applyNumberFormat="1" applyFont="1" applyBorder="1"/>
    <xf numFmtId="0" fontId="2" fillId="0" borderId="7" xfId="0" applyFont="1" applyBorder="1"/>
    <xf numFmtId="169" fontId="2" fillId="0" borderId="7" xfId="0" applyNumberFormat="1" applyFont="1" applyBorder="1"/>
    <xf numFmtId="169" fontId="2" fillId="0" borderId="0" xfId="0" applyNumberFormat="1" applyFont="1"/>
    <xf numFmtId="0" fontId="1" fillId="0" borderId="0" xfId="1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168" fontId="2" fillId="0" borderId="5" xfId="0" applyNumberFormat="1" applyFont="1" applyBorder="1"/>
    <xf numFmtId="0" fontId="2" fillId="0" borderId="9" xfId="0" applyFont="1" applyBorder="1"/>
    <xf numFmtId="170" fontId="2" fillId="0" borderId="5" xfId="0" applyNumberFormat="1" applyFont="1" applyBorder="1"/>
    <xf numFmtId="0" fontId="2" fillId="0" borderId="10" xfId="0" applyFont="1" applyBorder="1" applyAlignment="1">
      <alignment horizontal="center" vertical="center" wrapText="1"/>
    </xf>
    <xf numFmtId="9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8" fontId="2" fillId="0" borderId="6" xfId="0" applyNumberFormat="1" applyFont="1" applyBorder="1"/>
    <xf numFmtId="170" fontId="2" fillId="0" borderId="6" xfId="0" applyNumberFormat="1" applyFont="1" applyBorder="1"/>
    <xf numFmtId="0" fontId="2" fillId="0" borderId="14" xfId="0" applyFont="1" applyBorder="1" applyAlignment="1">
      <alignment horizontal="center" vertical="center" wrapText="1"/>
    </xf>
    <xf numFmtId="171" fontId="2" fillId="0" borderId="0" xfId="0" applyNumberFormat="1" applyFont="1"/>
    <xf numFmtId="168" fontId="2" fillId="0" borderId="0" xfId="0" applyNumberFormat="1" applyFont="1"/>
    <xf numFmtId="2" fontId="2" fillId="0" borderId="6" xfId="0" applyNumberFormat="1" applyFont="1" applyBorder="1"/>
    <xf numFmtId="0" fontId="2" fillId="0" borderId="15" xfId="0" applyFont="1" applyBorder="1"/>
    <xf numFmtId="168" fontId="2" fillId="0" borderId="16" xfId="0" applyNumberFormat="1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7" xfId="0" applyFont="1" applyBorder="1"/>
    <xf numFmtId="171" fontId="2" fillId="0" borderId="2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5">
    <cellStyle name="Comma" xfId="1" builtinId="3"/>
    <cellStyle name="Comma 2" xfId="2"/>
    <cellStyle name="Currency" xfId="3" builtinId="4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workbookViewId="0"/>
  </sheetViews>
  <sheetFormatPr defaultColWidth="8" defaultRowHeight="13.15" x14ac:dyDescent="0.4"/>
  <cols>
    <col min="1" max="4" width="8" style="1"/>
    <col min="5" max="5" width="11.28515625" style="1" bestFit="1" customWidth="1"/>
    <col min="6" max="14" width="8" style="1"/>
    <col min="15" max="15" width="10.7109375" style="1" customWidth="1"/>
    <col min="16" max="16384" width="8" style="1"/>
  </cols>
  <sheetData>
    <row r="1" spans="2:15" x14ac:dyDescent="0.4">
      <c r="B1" s="1" t="s">
        <v>0</v>
      </c>
      <c r="E1" s="2">
        <v>30000</v>
      </c>
    </row>
    <row r="4" spans="2:15" ht="21.75" customHeight="1" x14ac:dyDescent="0.4">
      <c r="B4" s="64" t="s">
        <v>1</v>
      </c>
      <c r="C4" s="64"/>
      <c r="D4" s="64"/>
      <c r="E4" s="64"/>
      <c r="F4" s="64"/>
      <c r="G4" s="64"/>
      <c r="H4" s="64"/>
      <c r="I4" s="64"/>
      <c r="K4" s="65" t="s">
        <v>2</v>
      </c>
      <c r="L4" s="65"/>
      <c r="N4" s="66" t="s">
        <v>3</v>
      </c>
      <c r="O4" s="66"/>
    </row>
    <row r="6" spans="2:15" ht="70.5" customHeight="1" x14ac:dyDescent="0.4">
      <c r="B6" s="67" t="s">
        <v>4</v>
      </c>
      <c r="C6" s="68"/>
      <c r="D6" s="3"/>
      <c r="E6" s="67" t="s">
        <v>5</v>
      </c>
      <c r="F6" s="68"/>
      <c r="G6" s="3"/>
      <c r="H6" s="67" t="s">
        <v>6</v>
      </c>
      <c r="I6" s="68"/>
      <c r="J6" s="3"/>
      <c r="K6" s="67" t="s">
        <v>7</v>
      </c>
      <c r="L6" s="68"/>
      <c r="M6" s="3"/>
      <c r="N6" s="4" t="s">
        <v>8</v>
      </c>
      <c r="O6" s="5" t="s">
        <v>9</v>
      </c>
    </row>
    <row r="7" spans="2:15" x14ac:dyDescent="0.4">
      <c r="B7" s="6">
        <v>2000</v>
      </c>
      <c r="C7" s="7">
        <v>44</v>
      </c>
      <c r="E7" s="6">
        <v>2000</v>
      </c>
      <c r="F7" s="7">
        <v>9.8800000000000008</v>
      </c>
      <c r="G7" s="8"/>
      <c r="H7" s="62" t="s">
        <v>10</v>
      </c>
      <c r="I7" s="63"/>
      <c r="K7" s="6">
        <v>2000</v>
      </c>
      <c r="L7" s="9">
        <v>0.1963</v>
      </c>
      <c r="N7" s="6">
        <v>0</v>
      </c>
      <c r="O7" s="10">
        <v>7.2999999999999996E-4</v>
      </c>
    </row>
    <row r="8" spans="2:15" x14ac:dyDescent="0.4">
      <c r="E8" s="6">
        <v>2001</v>
      </c>
      <c r="F8" s="7">
        <v>9.8800000000000008</v>
      </c>
      <c r="G8" s="8"/>
      <c r="K8" s="6">
        <v>2001</v>
      </c>
      <c r="L8" s="9">
        <v>-1.8599999999999998E-2</v>
      </c>
      <c r="N8" s="6">
        <v>1</v>
      </c>
      <c r="O8" s="10">
        <v>6.8000000000000005E-4</v>
      </c>
    </row>
    <row r="9" spans="2:15" x14ac:dyDescent="0.4">
      <c r="E9" s="6">
        <v>2002</v>
      </c>
      <c r="F9" s="7">
        <v>11.59</v>
      </c>
      <c r="G9" s="8"/>
      <c r="K9" s="6">
        <v>2002</v>
      </c>
      <c r="L9" s="9">
        <v>-7.4399999999999994E-2</v>
      </c>
      <c r="N9" s="6">
        <v>2</v>
      </c>
      <c r="O9" s="10">
        <v>6.3000000000000003E-4</v>
      </c>
    </row>
    <row r="10" spans="2:15" x14ac:dyDescent="0.4">
      <c r="E10" s="6">
        <v>2003</v>
      </c>
      <c r="F10" s="7">
        <v>12.54</v>
      </c>
      <c r="G10" s="8"/>
      <c r="K10" s="6">
        <v>2003</v>
      </c>
      <c r="L10" s="9">
        <v>-0.12189999999999999</v>
      </c>
      <c r="N10" s="6">
        <v>3</v>
      </c>
      <c r="O10" s="10">
        <v>5.8E-4</v>
      </c>
    </row>
    <row r="11" spans="2:15" x14ac:dyDescent="0.4">
      <c r="E11" s="6">
        <v>2004</v>
      </c>
      <c r="F11" s="7">
        <v>13.28</v>
      </c>
      <c r="G11" s="8"/>
      <c r="K11" s="6">
        <v>2004</v>
      </c>
      <c r="L11" s="9">
        <v>0.113</v>
      </c>
      <c r="N11" s="6">
        <v>4</v>
      </c>
      <c r="O11" s="10">
        <v>5.2999999999999998E-4</v>
      </c>
    </row>
    <row r="12" spans="2:15" x14ac:dyDescent="0.4">
      <c r="E12" s="6">
        <v>2005</v>
      </c>
      <c r="F12" s="7">
        <v>15.36</v>
      </c>
      <c r="G12" s="8"/>
      <c r="K12" s="6">
        <v>2005</v>
      </c>
      <c r="L12" s="9">
        <v>9.06E-2</v>
      </c>
      <c r="N12" s="6">
        <v>5</v>
      </c>
      <c r="O12" s="10">
        <v>4.8999999999999998E-4</v>
      </c>
    </row>
    <row r="13" spans="2:15" x14ac:dyDescent="0.4">
      <c r="E13" s="6">
        <v>2006</v>
      </c>
      <c r="F13" s="7">
        <v>15.36</v>
      </c>
      <c r="G13" s="8"/>
      <c r="K13" s="6">
        <v>2006</v>
      </c>
      <c r="L13" s="9">
        <v>0.16700000000000001</v>
      </c>
      <c r="N13" s="6">
        <v>6</v>
      </c>
      <c r="O13" s="10">
        <v>4.4999999999999999E-4</v>
      </c>
    </row>
    <row r="14" spans="2:15" x14ac:dyDescent="0.4">
      <c r="E14" s="6">
        <v>2007</v>
      </c>
      <c r="F14" s="7">
        <v>15.36</v>
      </c>
      <c r="G14" s="8"/>
      <c r="K14" s="6">
        <v>2007</v>
      </c>
      <c r="L14" s="9">
        <v>0.1045</v>
      </c>
      <c r="N14" s="6">
        <v>7</v>
      </c>
      <c r="O14" s="10">
        <v>4.2000000000000002E-4</v>
      </c>
    </row>
    <row r="15" spans="2:15" x14ac:dyDescent="0.4">
      <c r="E15" s="6">
        <v>2008</v>
      </c>
      <c r="F15" s="7">
        <v>15.49</v>
      </c>
      <c r="G15" s="8"/>
      <c r="K15" s="6">
        <v>2008</v>
      </c>
      <c r="L15" s="9">
        <v>5.6399999999999999E-2</v>
      </c>
      <c r="N15" s="6">
        <v>8</v>
      </c>
      <c r="O15" s="10">
        <v>4.0000000000000002E-4</v>
      </c>
    </row>
    <row r="16" spans="2:15" x14ac:dyDescent="0.4">
      <c r="E16" s="6">
        <v>2009</v>
      </c>
      <c r="F16" s="7">
        <v>15.8</v>
      </c>
      <c r="G16" s="8"/>
      <c r="K16" s="6">
        <v>2009</v>
      </c>
      <c r="L16" s="9">
        <v>-0.13769999999999999</v>
      </c>
      <c r="N16" s="6">
        <v>9</v>
      </c>
      <c r="O16" s="10">
        <v>3.8000000000000002E-4</v>
      </c>
    </row>
    <row r="17" spans="5:15" x14ac:dyDescent="0.4">
      <c r="E17" s="6">
        <v>2010</v>
      </c>
      <c r="F17" s="7">
        <v>16.11</v>
      </c>
      <c r="G17" s="8"/>
      <c r="K17" s="6">
        <v>2010</v>
      </c>
      <c r="L17" s="9">
        <v>0.14680000000000001</v>
      </c>
      <c r="N17" s="6">
        <v>10</v>
      </c>
      <c r="O17" s="10">
        <v>3.6999999999999999E-4</v>
      </c>
    </row>
    <row r="18" spans="5:15" x14ac:dyDescent="0.4">
      <c r="E18" s="6">
        <v>2011</v>
      </c>
      <c r="F18" s="7">
        <v>16.43</v>
      </c>
      <c r="G18" s="8"/>
      <c r="K18" s="6">
        <v>2011</v>
      </c>
      <c r="L18" s="9">
        <v>0.1348</v>
      </c>
      <c r="N18" s="6">
        <v>11</v>
      </c>
      <c r="O18" s="10">
        <v>3.6999999999999999E-4</v>
      </c>
    </row>
    <row r="19" spans="5:15" x14ac:dyDescent="0.4">
      <c r="E19" s="6">
        <v>2012</v>
      </c>
      <c r="F19" s="7">
        <v>16.760000000000002</v>
      </c>
      <c r="G19" s="8"/>
      <c r="K19" s="6">
        <v>2012</v>
      </c>
      <c r="L19" s="9">
        <v>5.7299999999999997E-2</v>
      </c>
      <c r="N19" s="6">
        <v>12</v>
      </c>
      <c r="O19" s="10">
        <v>3.6999999999999999E-4</v>
      </c>
    </row>
    <row r="20" spans="5:15" x14ac:dyDescent="0.4">
      <c r="E20" s="6">
        <v>2013</v>
      </c>
      <c r="F20" s="7">
        <v>17.100000000000001</v>
      </c>
      <c r="G20" s="8"/>
      <c r="K20" s="6">
        <v>2013</v>
      </c>
      <c r="L20" s="9">
        <v>8.9499999999999996E-2</v>
      </c>
      <c r="N20" s="6">
        <v>13</v>
      </c>
      <c r="O20" s="10">
        <v>4.0000000000000002E-4</v>
      </c>
    </row>
    <row r="21" spans="5:15" x14ac:dyDescent="0.4">
      <c r="E21" s="6">
        <v>2014</v>
      </c>
      <c r="F21" s="7">
        <v>17.440000000000001</v>
      </c>
      <c r="G21" s="8"/>
      <c r="K21" s="6">
        <v>2014</v>
      </c>
      <c r="L21" s="9">
        <v>9.8699999999999996E-2</v>
      </c>
      <c r="N21" s="6">
        <v>14</v>
      </c>
      <c r="O21" s="10">
        <v>4.6999999999999999E-4</v>
      </c>
    </row>
    <row r="22" spans="5:15" x14ac:dyDescent="0.4">
      <c r="E22" s="6">
        <v>2015</v>
      </c>
      <c r="F22" s="7">
        <v>17.79</v>
      </c>
      <c r="G22" s="8"/>
      <c r="K22" s="6">
        <v>2015</v>
      </c>
      <c r="L22" s="9">
        <v>0.1009</v>
      </c>
      <c r="N22" s="6">
        <v>15</v>
      </c>
      <c r="O22" s="10">
        <v>6.0999999999999997E-4</v>
      </c>
    </row>
    <row r="23" spans="5:15" x14ac:dyDescent="0.4">
      <c r="E23" s="6">
        <v>2016</v>
      </c>
      <c r="F23" s="7">
        <v>18.14</v>
      </c>
      <c r="G23" s="8"/>
      <c r="K23" s="6">
        <v>2016</v>
      </c>
      <c r="L23" s="9">
        <v>2.8899999999999999E-2</v>
      </c>
      <c r="N23" s="6">
        <v>16</v>
      </c>
      <c r="O23" s="10">
        <v>8.0999999999999996E-4</v>
      </c>
    </row>
    <row r="24" spans="5:15" x14ac:dyDescent="0.4">
      <c r="E24" s="6">
        <v>2017</v>
      </c>
      <c r="F24" s="7">
        <v>18.510000000000002</v>
      </c>
      <c r="G24" s="8"/>
      <c r="K24" s="6">
        <v>2017</v>
      </c>
      <c r="L24" s="9">
        <v>0.1138</v>
      </c>
      <c r="N24" s="6">
        <v>17</v>
      </c>
      <c r="O24" s="10">
        <v>1.0549999999999999E-3</v>
      </c>
    </row>
    <row r="25" spans="5:15" x14ac:dyDescent="0.4">
      <c r="E25" s="6">
        <v>2018</v>
      </c>
      <c r="F25" s="7">
        <v>18.88</v>
      </c>
      <c r="G25" s="8"/>
      <c r="K25" s="6">
        <v>2018</v>
      </c>
      <c r="L25" s="9">
        <v>5.16E-2</v>
      </c>
      <c r="N25" s="6">
        <v>18</v>
      </c>
      <c r="O25" s="10">
        <v>9.9700000000000006E-4</v>
      </c>
    </row>
    <row r="26" spans="5:15" x14ac:dyDescent="0.4">
      <c r="E26" s="6">
        <v>2019</v>
      </c>
      <c r="F26" s="7">
        <v>19.260000000000002</v>
      </c>
      <c r="G26" s="8"/>
      <c r="K26" s="6">
        <v>2019</v>
      </c>
      <c r="L26" s="9">
        <v>-4.5100000000000001E-2</v>
      </c>
      <c r="N26" s="6">
        <v>19</v>
      </c>
      <c r="O26" s="10">
        <v>9.41E-4</v>
      </c>
    </row>
    <row r="27" spans="5:15" x14ac:dyDescent="0.4">
      <c r="G27" s="8"/>
      <c r="N27" s="6">
        <v>20</v>
      </c>
      <c r="O27" s="10">
        <v>8.8900000000000003E-4</v>
      </c>
    </row>
    <row r="28" spans="5:15" x14ac:dyDescent="0.4">
      <c r="N28" s="6">
        <v>21</v>
      </c>
      <c r="O28" s="10">
        <v>8.4099999999999995E-4</v>
      </c>
    </row>
    <row r="29" spans="5:15" x14ac:dyDescent="0.4">
      <c r="N29" s="6">
        <v>22</v>
      </c>
      <c r="O29" s="10">
        <v>7.9699999999999997E-4</v>
      </c>
    </row>
    <row r="30" spans="5:15" x14ac:dyDescent="0.4">
      <c r="N30" s="6">
        <v>23</v>
      </c>
      <c r="O30" s="10">
        <v>7.5799999999999999E-4</v>
      </c>
    </row>
    <row r="31" spans="5:15" x14ac:dyDescent="0.4">
      <c r="N31" s="6">
        <v>24</v>
      </c>
      <c r="O31" s="10">
        <v>7.2400000000000003E-4</v>
      </c>
    </row>
    <row r="32" spans="5:15" x14ac:dyDescent="0.4">
      <c r="N32" s="6">
        <v>25</v>
      </c>
      <c r="O32" s="10">
        <v>6.9499999999999998E-4</v>
      </c>
    </row>
    <row r="33" spans="7:15" x14ac:dyDescent="0.4">
      <c r="N33" s="6">
        <v>26</v>
      </c>
      <c r="O33" s="10">
        <v>6.7199999999999996E-4</v>
      </c>
    </row>
    <row r="34" spans="7:15" x14ac:dyDescent="0.4">
      <c r="G34" s="11"/>
      <c r="N34" s="6">
        <v>27</v>
      </c>
      <c r="O34" s="10">
        <v>6.5600000000000001E-4</v>
      </c>
    </row>
    <row r="35" spans="7:15" x14ac:dyDescent="0.4">
      <c r="N35" s="6">
        <v>28</v>
      </c>
      <c r="O35" s="10">
        <v>6.4700000000000001E-4</v>
      </c>
    </row>
    <row r="36" spans="7:15" x14ac:dyDescent="0.4">
      <c r="N36" s="6">
        <v>29</v>
      </c>
      <c r="O36" s="10">
        <v>6.4599999999999998E-4</v>
      </c>
    </row>
    <row r="37" spans="7:15" x14ac:dyDescent="0.4">
      <c r="N37" s="6">
        <v>30</v>
      </c>
      <c r="O37" s="10">
        <v>6.5399999999999996E-4</v>
      </c>
    </row>
    <row r="38" spans="7:15" x14ac:dyDescent="0.4">
      <c r="N38" s="6">
        <v>31</v>
      </c>
      <c r="O38" s="10">
        <v>6.7100000000000005E-4</v>
      </c>
    </row>
    <row r="39" spans="7:15" x14ac:dyDescent="0.4">
      <c r="N39" s="6">
        <v>32</v>
      </c>
      <c r="O39" s="10">
        <v>6.9899999999999997E-4</v>
      </c>
    </row>
    <row r="40" spans="7:15" x14ac:dyDescent="0.4">
      <c r="N40" s="6">
        <v>33</v>
      </c>
      <c r="O40" s="10">
        <v>7.3800000000000005E-4</v>
      </c>
    </row>
    <row r="41" spans="7:15" x14ac:dyDescent="0.4">
      <c r="N41" s="6">
        <v>34</v>
      </c>
      <c r="O41" s="10">
        <v>7.9000000000000001E-4</v>
      </c>
    </row>
    <row r="42" spans="7:15" x14ac:dyDescent="0.4">
      <c r="N42" s="6">
        <v>35</v>
      </c>
      <c r="O42" s="10">
        <v>8.5599999999999999E-4</v>
      </c>
    </row>
    <row r="43" spans="7:15" x14ac:dyDescent="0.4">
      <c r="N43" s="6">
        <v>36</v>
      </c>
      <c r="O43" s="10">
        <v>9.3700000000000001E-4</v>
      </c>
    </row>
    <row r="44" spans="7:15" x14ac:dyDescent="0.4">
      <c r="N44" s="6">
        <v>37</v>
      </c>
      <c r="O44" s="10">
        <v>1.034E-3</v>
      </c>
    </row>
    <row r="45" spans="7:15" x14ac:dyDescent="0.4">
      <c r="N45" s="6">
        <v>38</v>
      </c>
      <c r="O45" s="10">
        <v>1.15E-3</v>
      </c>
    </row>
    <row r="46" spans="7:15" x14ac:dyDescent="0.4">
      <c r="N46" s="6">
        <v>39</v>
      </c>
      <c r="O46" s="10">
        <v>1.2849999999999999E-3</v>
      </c>
    </row>
    <row r="47" spans="7:15" x14ac:dyDescent="0.4">
      <c r="N47" s="6">
        <v>40</v>
      </c>
      <c r="O47" s="10">
        <v>1.4430000000000001E-3</v>
      </c>
    </row>
    <row r="48" spans="7:15" x14ac:dyDescent="0.4">
      <c r="N48" s="6">
        <v>41</v>
      </c>
      <c r="O48" s="10">
        <v>1.624E-3</v>
      </c>
    </row>
    <row r="49" spans="14:15" x14ac:dyDescent="0.4">
      <c r="N49" s="6">
        <v>42</v>
      </c>
      <c r="O49" s="10">
        <v>1.8309999999999999E-3</v>
      </c>
    </row>
    <row r="50" spans="14:15" x14ac:dyDescent="0.4">
      <c r="N50" s="6">
        <v>43</v>
      </c>
      <c r="O50" s="10">
        <v>2.068E-3</v>
      </c>
    </row>
    <row r="51" spans="14:15" x14ac:dyDescent="0.4">
      <c r="N51" s="6">
        <v>44</v>
      </c>
      <c r="O51" s="10">
        <v>2.3349999999999998E-3</v>
      </c>
    </row>
    <row r="52" spans="14:15" x14ac:dyDescent="0.4">
      <c r="N52" s="6">
        <v>45</v>
      </c>
      <c r="O52" s="10">
        <v>2.637E-3</v>
      </c>
    </row>
    <row r="53" spans="14:15" x14ac:dyDescent="0.4">
      <c r="N53" s="6">
        <v>46</v>
      </c>
      <c r="O53" s="10">
        <v>2.977E-3</v>
      </c>
    </row>
    <row r="54" spans="14:15" x14ac:dyDescent="0.4">
      <c r="N54" s="6">
        <v>47</v>
      </c>
      <c r="O54" s="10">
        <v>3.3579999999999999E-3</v>
      </c>
    </row>
    <row r="55" spans="14:15" x14ac:dyDescent="0.4">
      <c r="N55" s="6">
        <v>48</v>
      </c>
      <c r="O55" s="10">
        <v>3.784E-3</v>
      </c>
    </row>
    <row r="56" spans="14:15" x14ac:dyDescent="0.4">
      <c r="N56" s="6">
        <v>49</v>
      </c>
      <c r="O56" s="10">
        <v>4.2589999999999998E-3</v>
      </c>
    </row>
    <row r="57" spans="14:15" x14ac:dyDescent="0.4">
      <c r="N57" s="6">
        <v>50</v>
      </c>
      <c r="O57" s="10">
        <v>4.7889999999999999E-3</v>
      </c>
    </row>
    <row r="58" spans="14:15" x14ac:dyDescent="0.4">
      <c r="N58" s="6">
        <v>51</v>
      </c>
      <c r="O58" s="10">
        <v>5.3769999999999998E-3</v>
      </c>
    </row>
    <row r="59" spans="14:15" x14ac:dyDescent="0.4">
      <c r="N59" s="6">
        <v>52</v>
      </c>
      <c r="O59" s="10">
        <v>6.0309999999999999E-3</v>
      </c>
    </row>
    <row r="60" spans="14:15" x14ac:dyDescent="0.4">
      <c r="N60" s="6">
        <v>53</v>
      </c>
      <c r="O60" s="10">
        <v>6.7549999999999997E-3</v>
      </c>
    </row>
    <row r="61" spans="14:15" x14ac:dyDescent="0.4">
      <c r="N61" s="6">
        <v>54</v>
      </c>
      <c r="O61" s="10">
        <v>7.5560000000000002E-3</v>
      </c>
    </row>
    <row r="62" spans="14:15" x14ac:dyDescent="0.4">
      <c r="N62" s="6">
        <v>55</v>
      </c>
      <c r="O62" s="10">
        <v>8.4410000000000006E-3</v>
      </c>
    </row>
    <row r="63" spans="14:15" x14ac:dyDescent="0.4">
      <c r="N63" s="6">
        <v>56</v>
      </c>
      <c r="O63" s="10">
        <v>9.4190000000000003E-3</v>
      </c>
    </row>
    <row r="64" spans="14:15" x14ac:dyDescent="0.4">
      <c r="N64" s="6">
        <v>57</v>
      </c>
      <c r="O64" s="10">
        <v>1.0496999999999999E-2</v>
      </c>
    </row>
    <row r="65" spans="14:15" x14ac:dyDescent="0.4">
      <c r="N65" s="6">
        <v>58</v>
      </c>
      <c r="O65" s="10">
        <v>1.1686E-2</v>
      </c>
    </row>
    <row r="66" spans="14:15" x14ac:dyDescent="0.4">
      <c r="N66" s="6">
        <v>59</v>
      </c>
      <c r="O66" s="10">
        <v>1.2994E-2</v>
      </c>
    </row>
    <row r="67" spans="14:15" x14ac:dyDescent="0.4">
      <c r="N67" s="6">
        <v>60</v>
      </c>
      <c r="O67" s="10">
        <v>1.4432E-2</v>
      </c>
    </row>
    <row r="68" spans="14:15" x14ac:dyDescent="0.4">
      <c r="N68" s="6">
        <v>61</v>
      </c>
      <c r="O68" s="10">
        <v>1.6014E-2</v>
      </c>
    </row>
    <row r="69" spans="14:15" x14ac:dyDescent="0.4">
      <c r="N69" s="6">
        <v>62</v>
      </c>
      <c r="O69" s="10">
        <v>1.7749999999999998E-2</v>
      </c>
    </row>
    <row r="70" spans="14:15" x14ac:dyDescent="0.4">
      <c r="N70" s="6">
        <v>63</v>
      </c>
      <c r="O70" s="10">
        <v>1.9654999999999999E-2</v>
      </c>
    </row>
    <row r="71" spans="14:15" x14ac:dyDescent="0.4">
      <c r="N71" s="6">
        <v>64</v>
      </c>
      <c r="O71" s="10">
        <v>2.1742999999999998E-2</v>
      </c>
    </row>
    <row r="72" spans="14:15" x14ac:dyDescent="0.4">
      <c r="N72" s="6">
        <v>65</v>
      </c>
      <c r="O72" s="10">
        <v>2.4031E-2</v>
      </c>
    </row>
    <row r="73" spans="14:15" x14ac:dyDescent="0.4">
      <c r="N73" s="6">
        <v>66</v>
      </c>
      <c r="O73" s="10">
        <v>2.6536000000000001E-2</v>
      </c>
    </row>
    <row r="74" spans="14:15" x14ac:dyDescent="0.4">
      <c r="N74" s="6">
        <v>67</v>
      </c>
      <c r="O74" s="10">
        <v>2.9274999999999999E-2</v>
      </c>
    </row>
    <row r="75" spans="14:15" x14ac:dyDescent="0.4">
      <c r="N75" s="6">
        <v>68</v>
      </c>
      <c r="O75" s="10">
        <v>3.2268999999999999E-2</v>
      </c>
    </row>
    <row r="76" spans="14:15" x14ac:dyDescent="0.4">
      <c r="N76" s="6">
        <v>69</v>
      </c>
      <c r="O76" s="10">
        <v>3.5538E-2</v>
      </c>
    </row>
    <row r="77" spans="14:15" x14ac:dyDescent="0.4">
      <c r="N77" s="6">
        <v>70</v>
      </c>
      <c r="O77" s="10">
        <v>3.9106000000000002E-2</v>
      </c>
    </row>
    <row r="78" spans="14:15" x14ac:dyDescent="0.4">
      <c r="N78" s="6">
        <v>71</v>
      </c>
      <c r="O78" s="10">
        <v>4.2994999999999998E-2</v>
      </c>
    </row>
    <row r="79" spans="14:15" x14ac:dyDescent="0.4">
      <c r="N79" s="6">
        <v>72</v>
      </c>
      <c r="O79" s="10">
        <v>4.7231000000000002E-2</v>
      </c>
    </row>
    <row r="80" spans="14:15" x14ac:dyDescent="0.4">
      <c r="N80" s="6">
        <v>73</v>
      </c>
      <c r="O80" s="10">
        <v>5.1839999999999997E-2</v>
      </c>
    </row>
    <row r="81" spans="14:15" x14ac:dyDescent="0.4">
      <c r="N81" s="6">
        <v>74</v>
      </c>
      <c r="O81" s="10">
        <v>5.6849999999999998E-2</v>
      </c>
    </row>
    <row r="82" spans="14:15" x14ac:dyDescent="0.4">
      <c r="N82" s="6">
        <v>75</v>
      </c>
      <c r="O82" s="10">
        <v>6.2289999999999998E-2</v>
      </c>
    </row>
    <row r="83" spans="14:15" x14ac:dyDescent="0.4">
      <c r="N83" s="6">
        <v>76</v>
      </c>
      <c r="O83" s="10">
        <v>6.8191000000000002E-2</v>
      </c>
    </row>
    <row r="84" spans="14:15" x14ac:dyDescent="0.4">
      <c r="N84" s="6">
        <v>77</v>
      </c>
      <c r="O84" s="10">
        <v>7.4582999999999997E-2</v>
      </c>
    </row>
    <row r="85" spans="14:15" x14ac:dyDescent="0.4">
      <c r="N85" s="6">
        <v>78</v>
      </c>
      <c r="O85" s="10">
        <v>8.1498000000000001E-2</v>
      </c>
    </row>
    <row r="86" spans="14:15" x14ac:dyDescent="0.4">
      <c r="N86" s="6">
        <v>79</v>
      </c>
      <c r="O86" s="10">
        <v>8.8969000000000006E-2</v>
      </c>
    </row>
    <row r="87" spans="14:15" x14ac:dyDescent="0.4">
      <c r="N87" s="6">
        <v>80</v>
      </c>
      <c r="O87" s="10">
        <v>9.7029000000000004E-2</v>
      </c>
    </row>
    <row r="88" spans="14:15" x14ac:dyDescent="0.4">
      <c r="N88" s="6">
        <v>81</v>
      </c>
      <c r="O88" s="10">
        <v>0.10571</v>
      </c>
    </row>
    <row r="89" spans="14:15" x14ac:dyDescent="0.4">
      <c r="N89" s="6">
        <v>82</v>
      </c>
      <c r="O89" s="10">
        <v>0.11504399999999999</v>
      </c>
    </row>
    <row r="90" spans="14:15" x14ac:dyDescent="0.4">
      <c r="N90" s="6">
        <v>83</v>
      </c>
      <c r="O90" s="10">
        <v>0.12506400000000001</v>
      </c>
    </row>
    <row r="91" spans="14:15" x14ac:dyDescent="0.4">
      <c r="N91" s="6">
        <v>84</v>
      </c>
      <c r="O91" s="10">
        <v>0.135798</v>
      </c>
    </row>
    <row r="92" spans="14:15" x14ac:dyDescent="0.4">
      <c r="N92" s="6">
        <v>85</v>
      </c>
      <c r="O92" s="10">
        <v>0.14727399999999999</v>
      </c>
    </row>
    <row r="93" spans="14:15" x14ac:dyDescent="0.4">
      <c r="N93" s="6">
        <v>86</v>
      </c>
      <c r="O93" s="10">
        <v>0.15951799999999999</v>
      </c>
    </row>
    <row r="94" spans="14:15" x14ac:dyDescent="0.4">
      <c r="N94" s="6">
        <v>87</v>
      </c>
      <c r="O94" s="10">
        <v>0.17254900000000001</v>
      </c>
    </row>
    <row r="95" spans="14:15" x14ac:dyDescent="0.4">
      <c r="N95" s="6">
        <v>88</v>
      </c>
      <c r="O95" s="10">
        <v>0.186385</v>
      </c>
    </row>
    <row r="96" spans="14:15" x14ac:dyDescent="0.4">
      <c r="N96" s="6">
        <v>89</v>
      </c>
      <c r="O96" s="10">
        <v>0.20103799999999999</v>
      </c>
    </row>
    <row r="97" spans="14:15" x14ac:dyDescent="0.4">
      <c r="N97" s="6">
        <v>90</v>
      </c>
      <c r="O97" s="10">
        <v>0.21651300000000001</v>
      </c>
    </row>
    <row r="98" spans="14:15" x14ac:dyDescent="0.4">
      <c r="N98" s="6">
        <v>91</v>
      </c>
      <c r="O98" s="10">
        <v>0.23281099999999999</v>
      </c>
    </row>
    <row r="99" spans="14:15" x14ac:dyDescent="0.4">
      <c r="N99" s="6">
        <v>92</v>
      </c>
      <c r="O99" s="10">
        <v>0.24992200000000001</v>
      </c>
    </row>
    <row r="100" spans="14:15" x14ac:dyDescent="0.4">
      <c r="N100" s="6">
        <v>93</v>
      </c>
      <c r="O100" s="10">
        <v>0.26783000000000001</v>
      </c>
    </row>
    <row r="101" spans="14:15" x14ac:dyDescent="0.4">
      <c r="N101" s="6">
        <v>94</v>
      </c>
      <c r="O101" s="10">
        <v>0.28651100000000002</v>
      </c>
    </row>
    <row r="102" spans="14:15" x14ac:dyDescent="0.4">
      <c r="N102" s="6">
        <v>95</v>
      </c>
      <c r="O102" s="10">
        <v>0.30592999999999998</v>
      </c>
    </row>
    <row r="103" spans="14:15" x14ac:dyDescent="0.4">
      <c r="N103" s="6">
        <v>96</v>
      </c>
      <c r="O103" s="10">
        <v>0.326046</v>
      </c>
    </row>
    <row r="104" spans="14:15" x14ac:dyDescent="0.4">
      <c r="N104" s="6">
        <v>97</v>
      </c>
      <c r="O104" s="10">
        <v>0.346804</v>
      </c>
    </row>
    <row r="105" spans="14:15" x14ac:dyDescent="0.4">
      <c r="N105" s="6">
        <v>98</v>
      </c>
      <c r="O105" s="10">
        <v>0.368145</v>
      </c>
    </row>
    <row r="106" spans="14:15" x14ac:dyDescent="0.4">
      <c r="N106" s="6">
        <v>99</v>
      </c>
      <c r="O106" s="10">
        <v>0.38999899999999998</v>
      </c>
    </row>
    <row r="107" spans="14:15" x14ac:dyDescent="0.4">
      <c r="N107" s="6">
        <v>100</v>
      </c>
      <c r="O107" s="10">
        <v>0.41228799999999999</v>
      </c>
    </row>
  </sheetData>
  <mergeCells count="8">
    <mergeCell ref="H7:I7"/>
    <mergeCell ref="B4:I4"/>
    <mergeCell ref="K4:L4"/>
    <mergeCell ref="N4:O4"/>
    <mergeCell ref="B6:C6"/>
    <mergeCell ref="E6:F6"/>
    <mergeCell ref="H6:I6"/>
    <mergeCell ref="K6:L6"/>
  </mergeCells>
  <printOptions gridLines="1" gridLinesSet="0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2.75" x14ac:dyDescent="0.35"/>
  <cols>
    <col min="1" max="1" width="4.28515625" style="12" bestFit="1" customWidth="1"/>
    <col min="2" max="2" width="11.42578125" style="12" bestFit="1" customWidth="1"/>
    <col min="3" max="3" width="11.42578125" style="12" customWidth="1"/>
    <col min="4" max="4" width="11.85546875" style="12" bestFit="1" customWidth="1"/>
    <col min="5" max="5" width="13.85546875" style="12" customWidth="1"/>
    <col min="6" max="16384" width="9.140625" style="12"/>
  </cols>
  <sheetData>
    <row r="1" spans="1:5" x14ac:dyDescent="0.35">
      <c r="B1" s="69" t="s">
        <v>251</v>
      </c>
      <c r="C1" s="69"/>
    </row>
    <row r="2" spans="1:5" x14ac:dyDescent="0.35">
      <c r="B2" s="69" t="s">
        <v>252</v>
      </c>
      <c r="C2" s="69"/>
    </row>
    <row r="4" spans="1:5" s="51" customFormat="1" ht="14.25" x14ac:dyDescent="0.45">
      <c r="A4" s="61"/>
      <c r="B4" s="61"/>
      <c r="C4" s="61"/>
      <c r="D4" s="61"/>
      <c r="E4" s="61"/>
    </row>
    <row r="5" spans="1:5" ht="25.5" x14ac:dyDescent="0.35">
      <c r="A5" s="59" t="s">
        <v>8</v>
      </c>
      <c r="B5" s="59" t="s">
        <v>253</v>
      </c>
      <c r="C5" s="59" t="s">
        <v>254</v>
      </c>
      <c r="D5" s="59" t="s">
        <v>255</v>
      </c>
      <c r="E5" s="59" t="s">
        <v>256</v>
      </c>
    </row>
    <row r="6" spans="1:5" ht="12.75" customHeight="1" x14ac:dyDescent="0.35">
      <c r="A6" s="12">
        <v>65</v>
      </c>
      <c r="D6" s="28"/>
      <c r="E6" s="17"/>
    </row>
    <row r="7" spans="1:5" ht="12.75" customHeight="1" x14ac:dyDescent="0.35">
      <c r="A7" s="12">
        <v>66</v>
      </c>
      <c r="D7" s="28"/>
      <c r="E7" s="17"/>
    </row>
    <row r="8" spans="1:5" ht="12.75" customHeight="1" x14ac:dyDescent="0.35">
      <c r="A8" s="12">
        <v>67</v>
      </c>
      <c r="D8" s="28"/>
      <c r="E8" s="17"/>
    </row>
    <row r="9" spans="1:5" ht="12.75" customHeight="1" x14ac:dyDescent="0.35">
      <c r="A9" s="12">
        <v>68</v>
      </c>
      <c r="D9" s="28"/>
      <c r="E9" s="17"/>
    </row>
    <row r="10" spans="1:5" ht="12.75" customHeight="1" x14ac:dyDescent="0.35">
      <c r="A10" s="12">
        <v>69</v>
      </c>
      <c r="D10" s="28"/>
      <c r="E10" s="17"/>
    </row>
    <row r="11" spans="1:5" ht="12.75" customHeight="1" x14ac:dyDescent="0.35">
      <c r="A11" s="12">
        <v>70</v>
      </c>
      <c r="D11" s="28"/>
      <c r="E11" s="17"/>
    </row>
    <row r="12" spans="1:5" x14ac:dyDescent="0.35">
      <c r="A12" s="12">
        <v>71</v>
      </c>
      <c r="D12" s="28"/>
      <c r="E12" s="17"/>
    </row>
    <row r="13" spans="1:5" x14ac:dyDescent="0.35">
      <c r="A13" s="12">
        <v>72</v>
      </c>
      <c r="D13" s="28"/>
      <c r="E13" s="17"/>
    </row>
    <row r="14" spans="1:5" x14ac:dyDescent="0.35">
      <c r="A14" s="12">
        <v>73</v>
      </c>
      <c r="D14" s="28"/>
      <c r="E14" s="17"/>
    </row>
    <row r="15" spans="1:5" x14ac:dyDescent="0.35">
      <c r="A15" s="12">
        <v>74</v>
      </c>
      <c r="D15" s="28"/>
      <c r="E15" s="17"/>
    </row>
    <row r="16" spans="1:5" x14ac:dyDescent="0.35">
      <c r="A16" s="12">
        <v>75</v>
      </c>
      <c r="D16" s="28"/>
      <c r="E16" s="17"/>
    </row>
    <row r="17" spans="1:5" x14ac:dyDescent="0.35">
      <c r="A17" s="12">
        <v>76</v>
      </c>
      <c r="D17" s="28"/>
      <c r="E17" s="17"/>
    </row>
    <row r="18" spans="1:5" x14ac:dyDescent="0.35">
      <c r="A18" s="12">
        <v>77</v>
      </c>
      <c r="D18" s="28"/>
      <c r="E18" s="17"/>
    </row>
    <row r="19" spans="1:5" x14ac:dyDescent="0.35">
      <c r="A19" s="12">
        <v>78</v>
      </c>
      <c r="D19" s="28"/>
      <c r="E19" s="17"/>
    </row>
    <row r="20" spans="1:5" x14ac:dyDescent="0.35">
      <c r="A20" s="12">
        <v>79</v>
      </c>
      <c r="D20" s="28"/>
      <c r="E20" s="17"/>
    </row>
    <row r="21" spans="1:5" x14ac:dyDescent="0.35">
      <c r="A21" s="12">
        <v>80</v>
      </c>
      <c r="D21" s="28"/>
      <c r="E21" s="17"/>
    </row>
    <row r="22" spans="1:5" x14ac:dyDescent="0.35">
      <c r="A22" s="12">
        <v>81</v>
      </c>
      <c r="D22" s="28"/>
      <c r="E22" s="17"/>
    </row>
    <row r="23" spans="1:5" x14ac:dyDescent="0.35">
      <c r="A23" s="12">
        <v>82</v>
      </c>
      <c r="D23" s="28"/>
      <c r="E23" s="17"/>
    </row>
    <row r="24" spans="1:5" x14ac:dyDescent="0.35">
      <c r="A24" s="12">
        <v>83</v>
      </c>
      <c r="D24" s="28"/>
      <c r="E24" s="17"/>
    </row>
    <row r="25" spans="1:5" x14ac:dyDescent="0.35">
      <c r="A25" s="12">
        <v>84</v>
      </c>
      <c r="D25" s="28"/>
      <c r="E25" s="17"/>
    </row>
    <row r="26" spans="1:5" x14ac:dyDescent="0.35">
      <c r="A26" s="12">
        <v>85</v>
      </c>
      <c r="D26" s="28"/>
      <c r="E26" s="17"/>
    </row>
    <row r="27" spans="1:5" x14ac:dyDescent="0.35">
      <c r="A27" s="12">
        <v>86</v>
      </c>
      <c r="D27" s="28"/>
      <c r="E27" s="17"/>
    </row>
    <row r="28" spans="1:5" x14ac:dyDescent="0.35">
      <c r="A28" s="12">
        <v>87</v>
      </c>
      <c r="D28" s="28"/>
      <c r="E28" s="17"/>
    </row>
    <row r="29" spans="1:5" x14ac:dyDescent="0.35">
      <c r="A29" s="12">
        <v>88</v>
      </c>
      <c r="D29" s="28"/>
      <c r="E29" s="17"/>
    </row>
    <row r="30" spans="1:5" x14ac:dyDescent="0.35">
      <c r="A30" s="12">
        <v>89</v>
      </c>
      <c r="D30" s="28"/>
      <c r="E30" s="17"/>
    </row>
    <row r="31" spans="1:5" x14ac:dyDescent="0.35">
      <c r="A31" s="12">
        <v>90</v>
      </c>
      <c r="D31" s="28"/>
      <c r="E31" s="17"/>
    </row>
    <row r="32" spans="1:5" x14ac:dyDescent="0.35">
      <c r="A32" s="12">
        <v>91</v>
      </c>
      <c r="D32" s="28"/>
      <c r="E32" s="17"/>
    </row>
    <row r="33" spans="1:5" x14ac:dyDescent="0.35">
      <c r="A33" s="12">
        <v>92</v>
      </c>
      <c r="D33" s="28"/>
      <c r="E33" s="17"/>
    </row>
    <row r="34" spans="1:5" x14ac:dyDescent="0.35">
      <c r="A34" s="12">
        <v>93</v>
      </c>
      <c r="D34" s="28"/>
      <c r="E34" s="17"/>
    </row>
    <row r="35" spans="1:5" x14ac:dyDescent="0.35">
      <c r="A35" s="12">
        <v>94</v>
      </c>
      <c r="D35" s="28"/>
      <c r="E35" s="17"/>
    </row>
    <row r="36" spans="1:5" x14ac:dyDescent="0.35">
      <c r="A36" s="12">
        <v>95</v>
      </c>
      <c r="D36" s="28"/>
      <c r="E36" s="17"/>
    </row>
    <row r="37" spans="1:5" x14ac:dyDescent="0.35">
      <c r="A37" s="12">
        <v>96</v>
      </c>
      <c r="D37" s="28"/>
      <c r="E37" s="17"/>
    </row>
    <row r="38" spans="1:5" x14ac:dyDescent="0.35">
      <c r="A38" s="12">
        <v>97</v>
      </c>
      <c r="D38" s="28"/>
      <c r="E38" s="17"/>
    </row>
    <row r="39" spans="1:5" x14ac:dyDescent="0.35">
      <c r="A39" s="12">
        <v>98</v>
      </c>
      <c r="D39" s="28"/>
      <c r="E39" s="17"/>
    </row>
    <row r="40" spans="1:5" x14ac:dyDescent="0.35">
      <c r="A40" s="12">
        <v>99</v>
      </c>
      <c r="D40" s="28"/>
      <c r="E40" s="17"/>
    </row>
    <row r="41" spans="1:5" x14ac:dyDescent="0.35">
      <c r="A41" s="12">
        <v>100</v>
      </c>
      <c r="D41" s="28"/>
      <c r="E41" s="17"/>
    </row>
  </sheetData>
  <mergeCells count="2">
    <mergeCell ref="B1:C1"/>
    <mergeCell ref="B2:C2"/>
  </mergeCells>
  <printOptions gridLines="1" gridLinesSet="0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F1" workbookViewId="0"/>
  </sheetViews>
  <sheetFormatPr defaultRowHeight="12.75" x14ac:dyDescent="0.35"/>
  <cols>
    <col min="1" max="1" width="11.7109375" style="52" customWidth="1"/>
    <col min="2" max="3" width="9.140625" style="12"/>
    <col min="4" max="4" width="11.85546875" style="12" bestFit="1" customWidth="1"/>
    <col min="5" max="5" width="11.85546875" style="12" customWidth="1"/>
    <col min="6" max="6" width="10.7109375" style="12" bestFit="1" customWidth="1"/>
    <col min="7" max="7" width="14.42578125" style="12" bestFit="1" customWidth="1"/>
    <col min="8" max="9" width="9.140625" style="12"/>
    <col min="10" max="10" width="3.140625" style="12" customWidth="1"/>
    <col min="11" max="11" width="9.140625" style="12"/>
    <col min="12" max="12" width="3" style="12" customWidth="1"/>
    <col min="13" max="13" width="13.28515625" style="12" customWidth="1"/>
    <col min="14" max="14" width="11.7109375" style="12" customWidth="1"/>
    <col min="15" max="17" width="10.42578125" style="12" customWidth="1"/>
    <col min="18" max="18" width="3" style="12" customWidth="1"/>
    <col min="19" max="19" width="10.42578125" style="12" customWidth="1"/>
    <col min="20" max="20" width="11.5703125" style="12" customWidth="1"/>
    <col min="21" max="21" width="15.28515625" style="12" customWidth="1"/>
    <col min="22" max="16384" width="9.140625" style="12"/>
  </cols>
  <sheetData>
    <row r="1" spans="1:21" x14ac:dyDescent="0.35">
      <c r="A1" s="52" t="s">
        <v>276</v>
      </c>
      <c r="N1" s="16"/>
      <c r="P1" s="70" t="s">
        <v>252</v>
      </c>
      <c r="Q1" s="70"/>
      <c r="R1" s="70"/>
      <c r="S1" s="70"/>
    </row>
    <row r="2" spans="1:21" x14ac:dyDescent="0.35">
      <c r="Q2" s="70" t="s">
        <v>257</v>
      </c>
      <c r="R2" s="70"/>
      <c r="S2" s="70"/>
    </row>
    <row r="3" spans="1:21" ht="14.25" x14ac:dyDescent="0.45">
      <c r="B3" s="52"/>
      <c r="C3" s="61"/>
      <c r="D3" s="61"/>
      <c r="E3" s="61"/>
      <c r="F3" s="61"/>
      <c r="G3" s="61"/>
      <c r="H3" s="61"/>
      <c r="I3" s="61"/>
      <c r="K3" s="61"/>
      <c r="M3" s="61"/>
      <c r="N3" s="61"/>
      <c r="O3" s="61"/>
      <c r="P3" s="61"/>
      <c r="Q3" s="61"/>
      <c r="R3" s="61"/>
      <c r="S3" s="61"/>
      <c r="T3" s="61"/>
      <c r="U3" s="61"/>
    </row>
    <row r="4" spans="1:21" s="51" customFormat="1" ht="14.25" x14ac:dyDescent="0.45">
      <c r="A4" s="61"/>
      <c r="B4" s="61"/>
      <c r="C4" s="61"/>
      <c r="D4" s="61"/>
      <c r="E4" s="61"/>
      <c r="F4" s="61"/>
      <c r="G4" s="61"/>
      <c r="H4" s="61"/>
      <c r="I4" s="61"/>
      <c r="J4" s="12"/>
      <c r="K4" s="61"/>
      <c r="L4" s="12"/>
      <c r="M4" s="71" t="s">
        <v>258</v>
      </c>
      <c r="N4" s="71"/>
      <c r="O4" s="71"/>
      <c r="P4" s="71"/>
      <c r="Q4" s="71"/>
      <c r="R4" s="61"/>
      <c r="S4" s="61"/>
      <c r="T4" s="61"/>
      <c r="U4" s="61"/>
    </row>
    <row r="5" spans="1:21" ht="38.25" x14ac:dyDescent="0.45">
      <c r="A5" s="59" t="s">
        <v>259</v>
      </c>
      <c r="B5" s="59" t="s">
        <v>260</v>
      </c>
      <c r="C5" s="59" t="s">
        <v>261</v>
      </c>
      <c r="D5" s="59" t="s">
        <v>262</v>
      </c>
      <c r="E5" s="59" t="s">
        <v>263</v>
      </c>
      <c r="F5" s="59" t="s">
        <v>264</v>
      </c>
      <c r="G5" s="59" t="s">
        <v>265</v>
      </c>
      <c r="H5" s="59" t="s">
        <v>266</v>
      </c>
      <c r="I5" s="59" t="s">
        <v>267</v>
      </c>
      <c r="K5" s="59" t="s">
        <v>268</v>
      </c>
      <c r="M5" s="59" t="s">
        <v>269</v>
      </c>
      <c r="N5" s="59" t="s">
        <v>248</v>
      </c>
      <c r="O5" s="59" t="s">
        <v>270</v>
      </c>
      <c r="P5" s="59" t="s">
        <v>271</v>
      </c>
      <c r="Q5" s="59" t="s">
        <v>272</v>
      </c>
      <c r="R5" s="61"/>
      <c r="S5" s="59" t="s">
        <v>273</v>
      </c>
      <c r="T5" s="59" t="s">
        <v>274</v>
      </c>
      <c r="U5" s="59" t="s">
        <v>275</v>
      </c>
    </row>
    <row r="6" spans="1:21" ht="14.25" x14ac:dyDescent="0.45">
      <c r="A6" s="52">
        <v>55</v>
      </c>
      <c r="R6" s="61"/>
    </row>
    <row r="7" spans="1:21" ht="14.25" x14ac:dyDescent="0.45">
      <c r="A7" s="52">
        <v>56</v>
      </c>
      <c r="R7" s="61"/>
    </row>
    <row r="8" spans="1:21" ht="14.25" x14ac:dyDescent="0.45">
      <c r="A8" s="52">
        <v>57</v>
      </c>
      <c r="R8" s="61"/>
    </row>
    <row r="9" spans="1:21" ht="14.25" x14ac:dyDescent="0.45">
      <c r="A9" s="52">
        <v>58</v>
      </c>
      <c r="R9" s="61"/>
    </row>
    <row r="10" spans="1:21" ht="14.25" x14ac:dyDescent="0.45">
      <c r="A10" s="52">
        <v>59</v>
      </c>
      <c r="R10" s="61"/>
    </row>
    <row r="11" spans="1:21" ht="14.25" x14ac:dyDescent="0.45">
      <c r="A11" s="52">
        <v>60</v>
      </c>
      <c r="R11" s="61"/>
    </row>
    <row r="12" spans="1:21" ht="14.25" x14ac:dyDescent="0.45">
      <c r="A12" s="52">
        <v>61</v>
      </c>
      <c r="R12" s="61"/>
    </row>
    <row r="13" spans="1:21" ht="14.25" x14ac:dyDescent="0.45">
      <c r="A13" s="52">
        <v>62</v>
      </c>
      <c r="R13" s="61"/>
    </row>
    <row r="14" spans="1:21" ht="14.25" x14ac:dyDescent="0.45">
      <c r="A14" s="52">
        <v>63</v>
      </c>
      <c r="R14" s="61"/>
    </row>
    <row r="15" spans="1:21" ht="14.25" x14ac:dyDescent="0.45">
      <c r="A15" s="52">
        <v>64</v>
      </c>
      <c r="R15" s="61"/>
    </row>
    <row r="16" spans="1:21" ht="14.25" x14ac:dyDescent="0.45">
      <c r="A16" s="52">
        <v>65</v>
      </c>
      <c r="R16" s="61"/>
    </row>
    <row r="17" spans="1:22" ht="14.25" x14ac:dyDescent="0.45">
      <c r="A17" s="52">
        <v>66</v>
      </c>
      <c r="R17" s="61"/>
    </row>
    <row r="18" spans="1:22" ht="14.25" x14ac:dyDescent="0.45">
      <c r="A18" s="52">
        <v>67</v>
      </c>
      <c r="R18" s="61"/>
    </row>
    <row r="19" spans="1:22" ht="14.25" x14ac:dyDescent="0.45">
      <c r="A19" s="52">
        <v>68</v>
      </c>
      <c r="R19" s="61"/>
    </row>
    <row r="20" spans="1:22" ht="14.25" x14ac:dyDescent="0.45">
      <c r="A20" s="52">
        <v>69</v>
      </c>
      <c r="R20" s="61"/>
      <c r="T20" s="17"/>
    </row>
    <row r="21" spans="1:22" ht="14.25" x14ac:dyDescent="0.45">
      <c r="R21" s="61"/>
      <c r="U21" s="17"/>
    </row>
    <row r="23" spans="1:22" ht="14.25" x14ac:dyDescent="0.45">
      <c r="R23" s="53"/>
      <c r="T23" s="16"/>
      <c r="V23" s="53"/>
    </row>
    <row r="25" spans="1:22" ht="14.25" x14ac:dyDescent="0.45">
      <c r="T25" s="16"/>
      <c r="V25" s="53"/>
    </row>
  </sheetData>
  <mergeCells count="3">
    <mergeCell ref="P1:S1"/>
    <mergeCell ref="Q2:S2"/>
    <mergeCell ref="M4:Q4"/>
  </mergeCells>
  <printOptions gridLines="1" gridLinesSet="0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cols>
    <col min="1" max="1" width="9.140625" style="52"/>
    <col min="2" max="16384" width="9.140625" style="12"/>
  </cols>
  <sheetData/>
  <printOptions gridLines="1" gridLinesSet="0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5" x14ac:dyDescent="0.4"/>
  <cols>
    <col min="1" max="16384" width="9.140625" style="1"/>
  </cols>
  <sheetData/>
  <printOptions gridLines="1" gridLinesSet="0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ColWidth="8" defaultRowHeight="12.75" x14ac:dyDescent="0.35"/>
  <cols>
    <col min="1" max="1" width="3" style="12" bestFit="1" customWidth="1"/>
    <col min="2" max="2" width="5.140625" style="12" bestFit="1" customWidth="1"/>
    <col min="3" max="3" width="4.42578125" style="12" customWidth="1"/>
    <col min="4" max="4" width="8.42578125" style="12" customWidth="1"/>
    <col min="5" max="5" width="7.5703125" style="12" bestFit="1" customWidth="1"/>
    <col min="6" max="9" width="9.28515625" style="12" customWidth="1"/>
    <col min="10" max="10" width="11" style="12" customWidth="1"/>
    <col min="11" max="13" width="9.28515625" style="12" customWidth="1"/>
    <col min="14" max="14" width="11.28515625" style="12" customWidth="1"/>
    <col min="15" max="15" width="9.28515625" style="12" customWidth="1"/>
    <col min="16" max="16" width="4.42578125" style="12" bestFit="1" customWidth="1"/>
    <col min="17" max="17" width="36.140625" style="13" bestFit="1" customWidth="1"/>
    <col min="18" max="16384" width="8" style="12"/>
  </cols>
  <sheetData>
    <row r="1" spans="1:16" s="14" customFormat="1" ht="51.4" x14ac:dyDescent="0.4">
      <c r="A1" s="59" t="s">
        <v>11</v>
      </c>
      <c r="B1" s="59" t="s">
        <v>12</v>
      </c>
      <c r="C1" s="59" t="s">
        <v>8</v>
      </c>
      <c r="D1" s="59" t="s">
        <v>13</v>
      </c>
      <c r="E1" s="59" t="s">
        <v>9</v>
      </c>
      <c r="F1" s="59" t="s">
        <v>14</v>
      </c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35">
      <c r="A2" s="12">
        <v>1</v>
      </c>
      <c r="B2" s="12">
        <v>2000</v>
      </c>
      <c r="C2" s="12">
        <v>30</v>
      </c>
      <c r="J2" s="15"/>
      <c r="P2" s="13"/>
    </row>
    <row r="3" spans="1:16" x14ac:dyDescent="0.35">
      <c r="A3" s="12">
        <v>2</v>
      </c>
      <c r="B3" s="12">
        <v>2001</v>
      </c>
      <c r="C3" s="12">
        <f t="shared" ref="C3:C21" si="0">+C2+1</f>
        <v>31</v>
      </c>
      <c r="J3" s="15"/>
      <c r="P3" s="13"/>
    </row>
    <row r="4" spans="1:16" x14ac:dyDescent="0.35">
      <c r="A4" s="12">
        <v>3</v>
      </c>
      <c r="B4" s="12">
        <v>2002</v>
      </c>
      <c r="C4" s="12">
        <f t="shared" si="0"/>
        <v>32</v>
      </c>
      <c r="J4" s="15"/>
      <c r="P4" s="13"/>
    </row>
    <row r="5" spans="1:16" x14ac:dyDescent="0.35">
      <c r="A5" s="12">
        <v>4</v>
      </c>
      <c r="B5" s="12">
        <v>2003</v>
      </c>
      <c r="C5" s="12">
        <f t="shared" si="0"/>
        <v>33</v>
      </c>
      <c r="J5" s="15"/>
      <c r="P5" s="13"/>
    </row>
    <row r="6" spans="1:16" x14ac:dyDescent="0.35">
      <c r="A6" s="12">
        <v>5</v>
      </c>
      <c r="B6" s="12">
        <v>2004</v>
      </c>
      <c r="C6" s="12">
        <f t="shared" si="0"/>
        <v>34</v>
      </c>
      <c r="J6" s="15"/>
      <c r="P6" s="13"/>
    </row>
    <row r="7" spans="1:16" x14ac:dyDescent="0.35">
      <c r="A7" s="12">
        <v>6</v>
      </c>
      <c r="B7" s="12">
        <v>2005</v>
      </c>
      <c r="C7" s="12">
        <f t="shared" si="0"/>
        <v>35</v>
      </c>
      <c r="J7" s="15"/>
      <c r="P7" s="13"/>
    </row>
    <row r="8" spans="1:16" x14ac:dyDescent="0.35">
      <c r="A8" s="12">
        <v>7</v>
      </c>
      <c r="B8" s="12">
        <v>2006</v>
      </c>
      <c r="C8" s="12">
        <f t="shared" si="0"/>
        <v>36</v>
      </c>
      <c r="J8" s="15"/>
      <c r="P8" s="13"/>
    </row>
    <row r="9" spans="1:16" x14ac:dyDescent="0.35">
      <c r="A9" s="12">
        <v>8</v>
      </c>
      <c r="B9" s="12">
        <v>2007</v>
      </c>
      <c r="C9" s="12">
        <f t="shared" si="0"/>
        <v>37</v>
      </c>
      <c r="J9" s="15"/>
      <c r="P9" s="13"/>
    </row>
    <row r="10" spans="1:16" x14ac:dyDescent="0.35">
      <c r="A10" s="12">
        <v>9</v>
      </c>
      <c r="B10" s="12">
        <v>2008</v>
      </c>
      <c r="C10" s="12">
        <f t="shared" si="0"/>
        <v>38</v>
      </c>
      <c r="J10" s="15"/>
      <c r="P10" s="13"/>
    </row>
    <row r="11" spans="1:16" x14ac:dyDescent="0.35">
      <c r="A11" s="12">
        <v>10</v>
      </c>
      <c r="B11" s="12">
        <v>2009</v>
      </c>
      <c r="C11" s="12">
        <f t="shared" si="0"/>
        <v>39</v>
      </c>
      <c r="J11" s="15"/>
      <c r="P11" s="13"/>
    </row>
    <row r="12" spans="1:16" x14ac:dyDescent="0.35">
      <c r="A12" s="12">
        <v>11</v>
      </c>
      <c r="B12" s="12">
        <v>2010</v>
      </c>
      <c r="C12" s="12">
        <f t="shared" si="0"/>
        <v>40</v>
      </c>
      <c r="J12" s="15"/>
    </row>
    <row r="13" spans="1:16" x14ac:dyDescent="0.35">
      <c r="A13" s="12">
        <v>12</v>
      </c>
      <c r="B13" s="12">
        <v>2011</v>
      </c>
      <c r="C13" s="12">
        <f t="shared" si="0"/>
        <v>41</v>
      </c>
      <c r="J13" s="15"/>
    </row>
    <row r="14" spans="1:16" x14ac:dyDescent="0.35">
      <c r="A14" s="12">
        <v>13</v>
      </c>
      <c r="B14" s="12">
        <v>2012</v>
      </c>
      <c r="C14" s="12">
        <f t="shared" si="0"/>
        <v>42</v>
      </c>
      <c r="J14" s="15"/>
      <c r="P14" s="13"/>
    </row>
    <row r="15" spans="1:16" x14ac:dyDescent="0.35">
      <c r="A15" s="12">
        <v>14</v>
      </c>
      <c r="B15" s="12">
        <v>2013</v>
      </c>
      <c r="C15" s="12">
        <f t="shared" si="0"/>
        <v>43</v>
      </c>
      <c r="J15" s="15"/>
      <c r="P15" s="13"/>
    </row>
    <row r="16" spans="1:16" x14ac:dyDescent="0.35">
      <c r="A16" s="12">
        <v>15</v>
      </c>
      <c r="B16" s="12">
        <v>2014</v>
      </c>
      <c r="C16" s="12">
        <f t="shared" si="0"/>
        <v>44</v>
      </c>
      <c r="J16" s="15"/>
      <c r="P16" s="13"/>
    </row>
    <row r="17" spans="1:17" x14ac:dyDescent="0.35">
      <c r="A17" s="12">
        <v>16</v>
      </c>
      <c r="B17" s="12">
        <v>2015</v>
      </c>
      <c r="C17" s="12">
        <f t="shared" si="0"/>
        <v>45</v>
      </c>
      <c r="J17" s="15"/>
      <c r="P17" s="13"/>
    </row>
    <row r="18" spans="1:17" x14ac:dyDescent="0.35">
      <c r="A18" s="12">
        <v>17</v>
      </c>
      <c r="B18" s="12">
        <v>2016</v>
      </c>
      <c r="C18" s="12">
        <f t="shared" si="0"/>
        <v>46</v>
      </c>
      <c r="J18" s="15"/>
      <c r="P18" s="13"/>
    </row>
    <row r="19" spans="1:17" x14ac:dyDescent="0.35">
      <c r="A19" s="12">
        <v>18</v>
      </c>
      <c r="B19" s="12">
        <v>2017</v>
      </c>
      <c r="C19" s="12">
        <f t="shared" si="0"/>
        <v>47</v>
      </c>
      <c r="J19" s="15"/>
      <c r="P19" s="13"/>
    </row>
    <row r="20" spans="1:17" x14ac:dyDescent="0.35">
      <c r="A20" s="12">
        <v>19</v>
      </c>
      <c r="B20" s="12">
        <v>2018</v>
      </c>
      <c r="C20" s="12">
        <f t="shared" si="0"/>
        <v>48</v>
      </c>
      <c r="J20" s="15"/>
      <c r="P20" s="13"/>
    </row>
    <row r="21" spans="1:17" x14ac:dyDescent="0.35">
      <c r="A21" s="12">
        <v>20</v>
      </c>
      <c r="B21" s="12">
        <v>2019</v>
      </c>
      <c r="C21" s="12">
        <f t="shared" si="0"/>
        <v>49</v>
      </c>
      <c r="J21" s="15"/>
      <c r="P21" s="13"/>
    </row>
    <row r="22" spans="1:17" x14ac:dyDescent="0.35">
      <c r="P22" s="13"/>
    </row>
    <row r="23" spans="1:17" x14ac:dyDescent="0.35">
      <c r="M23" s="16"/>
      <c r="P23" s="13"/>
    </row>
    <row r="24" spans="1:17" x14ac:dyDescent="0.35">
      <c r="M24" s="16"/>
    </row>
    <row r="25" spans="1:17" x14ac:dyDescent="0.35">
      <c r="M25" s="16"/>
      <c r="N25" s="17"/>
      <c r="Q25" s="12"/>
    </row>
    <row r="26" spans="1:17" x14ac:dyDescent="0.35">
      <c r="M26" s="16"/>
      <c r="N26" s="17"/>
      <c r="Q26" s="12"/>
    </row>
    <row r="27" spans="1:17" x14ac:dyDescent="0.35">
      <c r="M27" s="16"/>
      <c r="N27" s="15"/>
      <c r="P27" s="18"/>
    </row>
    <row r="30" spans="1:17" x14ac:dyDescent="0.35">
      <c r="P30" s="18"/>
    </row>
  </sheetData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cols>
    <col min="1" max="16384" width="9.140625" style="12"/>
  </cols>
  <sheetData/>
  <printOptions gridLines="1" gridLinesSet="0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7"/>
  <sheetViews>
    <sheetView workbookViewId="0"/>
  </sheetViews>
  <sheetFormatPr defaultRowHeight="13.15" x14ac:dyDescent="0.4"/>
  <cols>
    <col min="1" max="1" width="16" style="1" bestFit="1" customWidth="1"/>
    <col min="2" max="2" width="10.140625" style="1" bestFit="1" customWidth="1"/>
    <col min="3" max="16384" width="9.140625" style="1"/>
  </cols>
  <sheetData>
    <row r="1" spans="1:2" x14ac:dyDescent="0.4">
      <c r="A1" s="19" t="s">
        <v>15</v>
      </c>
      <c r="B1" s="20" t="s">
        <v>16</v>
      </c>
    </row>
    <row r="2" spans="1:2" x14ac:dyDescent="0.4">
      <c r="A2" s="21" t="s">
        <v>17</v>
      </c>
      <c r="B2" s="22">
        <v>173.3</v>
      </c>
    </row>
    <row r="3" spans="1:2" x14ac:dyDescent="0.4">
      <c r="A3" s="23" t="s">
        <v>18</v>
      </c>
      <c r="B3" s="24">
        <v>173.8</v>
      </c>
    </row>
    <row r="4" spans="1:2" x14ac:dyDescent="0.4">
      <c r="A4" s="23" t="s">
        <v>19</v>
      </c>
      <c r="B4" s="24">
        <v>174.5</v>
      </c>
    </row>
    <row r="5" spans="1:2" x14ac:dyDescent="0.4">
      <c r="A5" s="23" t="s">
        <v>20</v>
      </c>
      <c r="B5" s="24">
        <v>175.7</v>
      </c>
    </row>
    <row r="6" spans="1:2" x14ac:dyDescent="0.4">
      <c r="A6" s="23" t="s">
        <v>21</v>
      </c>
      <c r="B6" s="24">
        <v>176.2</v>
      </c>
    </row>
    <row r="7" spans="1:2" x14ac:dyDescent="0.4">
      <c r="A7" s="23" t="s">
        <v>22</v>
      </c>
      <c r="B7" s="24">
        <v>176.2</v>
      </c>
    </row>
    <row r="8" spans="1:2" x14ac:dyDescent="0.4">
      <c r="A8" s="23" t="s">
        <v>23</v>
      </c>
      <c r="B8" s="24">
        <v>175.9</v>
      </c>
    </row>
    <row r="9" spans="1:2" x14ac:dyDescent="0.4">
      <c r="A9" s="23" t="s">
        <v>24</v>
      </c>
      <c r="B9" s="24">
        <v>176.4</v>
      </c>
    </row>
    <row r="10" spans="1:2" x14ac:dyDescent="0.4">
      <c r="A10" s="23" t="s">
        <v>25</v>
      </c>
      <c r="B10" s="24">
        <v>177.6</v>
      </c>
    </row>
    <row r="11" spans="1:2" x14ac:dyDescent="0.4">
      <c r="A11" s="23" t="s">
        <v>26</v>
      </c>
      <c r="B11" s="24">
        <v>177.9</v>
      </c>
    </row>
    <row r="12" spans="1:2" x14ac:dyDescent="0.4">
      <c r="A12" s="23" t="s">
        <v>27</v>
      </c>
      <c r="B12" s="24">
        <v>178.2</v>
      </c>
    </row>
    <row r="13" spans="1:2" x14ac:dyDescent="0.4">
      <c r="A13" s="23" t="s">
        <v>28</v>
      </c>
      <c r="B13" s="24">
        <v>178.5</v>
      </c>
    </row>
    <row r="14" spans="1:2" x14ac:dyDescent="0.4">
      <c r="A14" s="23" t="s">
        <v>29</v>
      </c>
      <c r="B14" s="24">
        <v>178.4</v>
      </c>
    </row>
    <row r="15" spans="1:2" x14ac:dyDescent="0.4">
      <c r="A15" s="23" t="s">
        <v>30</v>
      </c>
      <c r="B15" s="24">
        <v>179.3</v>
      </c>
    </row>
    <row r="16" spans="1:2" x14ac:dyDescent="0.4">
      <c r="A16" s="23" t="s">
        <v>31</v>
      </c>
      <c r="B16" s="24">
        <v>179.9</v>
      </c>
    </row>
    <row r="17" spans="1:2" x14ac:dyDescent="0.4">
      <c r="A17" s="23" t="s">
        <v>32</v>
      </c>
      <c r="B17" s="24">
        <v>181.2</v>
      </c>
    </row>
    <row r="18" spans="1:2" x14ac:dyDescent="0.4">
      <c r="A18" s="23" t="s">
        <v>33</v>
      </c>
      <c r="B18" s="24">
        <v>181.5</v>
      </c>
    </row>
    <row r="19" spans="1:2" x14ac:dyDescent="0.4">
      <c r="A19" s="23" t="s">
        <v>34</v>
      </c>
      <c r="B19" s="24">
        <v>181.3</v>
      </c>
    </row>
    <row r="20" spans="1:2" x14ac:dyDescent="0.4">
      <c r="A20" s="23" t="s">
        <v>35</v>
      </c>
      <c r="B20" s="24">
        <v>181.3</v>
      </c>
    </row>
    <row r="21" spans="1:2" x14ac:dyDescent="0.4">
      <c r="A21" s="23" t="s">
        <v>36</v>
      </c>
      <c r="B21" s="24">
        <v>181.6</v>
      </c>
    </row>
    <row r="22" spans="1:2" x14ac:dyDescent="0.4">
      <c r="A22" s="23" t="s">
        <v>37</v>
      </c>
      <c r="B22" s="24">
        <v>182.5</v>
      </c>
    </row>
    <row r="23" spans="1:2" x14ac:dyDescent="0.4">
      <c r="A23" s="23" t="s">
        <v>38</v>
      </c>
      <c r="B23" s="24">
        <v>182.6</v>
      </c>
    </row>
    <row r="24" spans="1:2" x14ac:dyDescent="0.4">
      <c r="A24" s="23" t="s">
        <v>39</v>
      </c>
      <c r="B24" s="24">
        <v>182.7</v>
      </c>
    </row>
    <row r="25" spans="1:2" x14ac:dyDescent="0.4">
      <c r="A25" s="23" t="s">
        <v>40</v>
      </c>
      <c r="B25" s="24">
        <v>183.5</v>
      </c>
    </row>
    <row r="26" spans="1:2" x14ac:dyDescent="0.4">
      <c r="A26" s="23" t="s">
        <v>41</v>
      </c>
      <c r="B26" s="24">
        <v>183.1</v>
      </c>
    </row>
    <row r="27" spans="1:2" x14ac:dyDescent="0.4">
      <c r="A27" s="23" t="s">
        <v>42</v>
      </c>
      <c r="B27" s="24">
        <v>183.8</v>
      </c>
    </row>
    <row r="28" spans="1:2" x14ac:dyDescent="0.4">
      <c r="A28" s="23" t="s">
        <v>43</v>
      </c>
      <c r="B28" s="24">
        <v>184.6</v>
      </c>
    </row>
    <row r="29" spans="1:2" x14ac:dyDescent="0.4">
      <c r="A29" s="23" t="s">
        <v>44</v>
      </c>
      <c r="B29" s="24">
        <v>185.7</v>
      </c>
    </row>
    <row r="30" spans="1:2" x14ac:dyDescent="0.4">
      <c r="A30" s="23" t="s">
        <v>45</v>
      </c>
      <c r="B30" s="24">
        <v>186.5</v>
      </c>
    </row>
    <row r="31" spans="1:2" x14ac:dyDescent="0.4">
      <c r="A31" s="23" t="s">
        <v>46</v>
      </c>
      <c r="B31" s="24">
        <v>186.8</v>
      </c>
    </row>
    <row r="32" spans="1:2" x14ac:dyDescent="0.4">
      <c r="A32" s="23" t="s">
        <v>47</v>
      </c>
      <c r="B32" s="24">
        <v>186.8</v>
      </c>
    </row>
    <row r="33" spans="1:2" x14ac:dyDescent="0.4">
      <c r="A33" s="23" t="s">
        <v>48</v>
      </c>
      <c r="B33" s="24">
        <v>187.4</v>
      </c>
    </row>
    <row r="34" spans="1:2" x14ac:dyDescent="0.4">
      <c r="A34" s="23" t="s">
        <v>49</v>
      </c>
      <c r="B34" s="24">
        <v>188.1</v>
      </c>
    </row>
    <row r="35" spans="1:2" x14ac:dyDescent="0.4">
      <c r="A35" s="23" t="s">
        <v>50</v>
      </c>
      <c r="B35" s="24">
        <v>188.6</v>
      </c>
    </row>
    <row r="36" spans="1:2" x14ac:dyDescent="0.4">
      <c r="A36" s="23" t="s">
        <v>51</v>
      </c>
      <c r="B36" s="24">
        <v>189</v>
      </c>
    </row>
    <row r="37" spans="1:2" x14ac:dyDescent="0.4">
      <c r="A37" s="23" t="s">
        <v>52</v>
      </c>
      <c r="B37" s="24">
        <v>189.9</v>
      </c>
    </row>
    <row r="38" spans="1:2" x14ac:dyDescent="0.4">
      <c r="A38" s="23" t="s">
        <v>53</v>
      </c>
      <c r="B38" s="24">
        <v>188.9</v>
      </c>
    </row>
    <row r="39" spans="1:2" x14ac:dyDescent="0.4">
      <c r="A39" s="23" t="s">
        <v>54</v>
      </c>
      <c r="B39" s="24">
        <v>189.6</v>
      </c>
    </row>
    <row r="40" spans="1:2" x14ac:dyDescent="0.4">
      <c r="A40" s="23" t="s">
        <v>55</v>
      </c>
      <c r="B40" s="24">
        <v>190.5</v>
      </c>
    </row>
    <row r="41" spans="1:2" x14ac:dyDescent="0.4">
      <c r="A41" s="23" t="s">
        <v>56</v>
      </c>
      <c r="B41" s="24">
        <v>191.6</v>
      </c>
    </row>
    <row r="42" spans="1:2" x14ac:dyDescent="0.4">
      <c r="A42" s="23" t="s">
        <v>57</v>
      </c>
      <c r="B42" s="24">
        <v>192</v>
      </c>
    </row>
    <row r="43" spans="1:2" x14ac:dyDescent="0.4">
      <c r="A43" s="23" t="s">
        <v>58</v>
      </c>
      <c r="B43" s="24">
        <v>192.2</v>
      </c>
    </row>
    <row r="44" spans="1:2" x14ac:dyDescent="0.4">
      <c r="A44" s="23" t="s">
        <v>59</v>
      </c>
      <c r="B44" s="24">
        <v>192.2</v>
      </c>
    </row>
    <row r="45" spans="1:2" x14ac:dyDescent="0.4">
      <c r="A45" s="23" t="s">
        <v>60</v>
      </c>
      <c r="B45" s="24">
        <v>192.6</v>
      </c>
    </row>
    <row r="46" spans="1:2" x14ac:dyDescent="0.4">
      <c r="A46" s="23" t="s">
        <v>61</v>
      </c>
      <c r="B46" s="24">
        <v>193.1</v>
      </c>
    </row>
    <row r="47" spans="1:2" x14ac:dyDescent="0.4">
      <c r="A47" s="23" t="s">
        <v>62</v>
      </c>
      <c r="B47" s="24">
        <v>193.3</v>
      </c>
    </row>
    <row r="48" spans="1:2" x14ac:dyDescent="0.4">
      <c r="A48" s="23" t="s">
        <v>63</v>
      </c>
      <c r="B48" s="24">
        <v>193.6</v>
      </c>
    </row>
    <row r="49" spans="1:2" x14ac:dyDescent="0.4">
      <c r="A49" s="23" t="s">
        <v>64</v>
      </c>
      <c r="B49" s="24">
        <v>194.1</v>
      </c>
    </row>
    <row r="50" spans="1:2" x14ac:dyDescent="0.4">
      <c r="A50" s="23" t="s">
        <v>65</v>
      </c>
      <c r="B50" s="24">
        <v>193.4</v>
      </c>
    </row>
    <row r="51" spans="1:2" x14ac:dyDescent="0.4">
      <c r="A51" s="23" t="s">
        <v>66</v>
      </c>
      <c r="B51" s="24">
        <v>194.2</v>
      </c>
    </row>
    <row r="52" spans="1:2" x14ac:dyDescent="0.4">
      <c r="A52" s="23" t="s">
        <v>67</v>
      </c>
      <c r="B52" s="24">
        <v>195</v>
      </c>
    </row>
    <row r="53" spans="1:2" x14ac:dyDescent="0.4">
      <c r="A53" s="23" t="s">
        <v>68</v>
      </c>
      <c r="B53" s="24">
        <v>196.5</v>
      </c>
    </row>
    <row r="54" spans="1:2" x14ac:dyDescent="0.4">
      <c r="A54" s="23" t="s">
        <v>69</v>
      </c>
      <c r="B54" s="24">
        <v>197.7</v>
      </c>
    </row>
    <row r="55" spans="1:2" x14ac:dyDescent="0.4">
      <c r="A55" s="23" t="s">
        <v>70</v>
      </c>
      <c r="B55" s="24">
        <v>198.5</v>
      </c>
    </row>
    <row r="56" spans="1:2" x14ac:dyDescent="0.4">
      <c r="A56" s="23" t="s">
        <v>71</v>
      </c>
      <c r="B56" s="24">
        <v>198.5</v>
      </c>
    </row>
    <row r="57" spans="1:2" x14ac:dyDescent="0.4">
      <c r="A57" s="23" t="s">
        <v>72</v>
      </c>
      <c r="B57" s="24">
        <v>199.2</v>
      </c>
    </row>
    <row r="58" spans="1:2" x14ac:dyDescent="0.4">
      <c r="A58" s="23" t="s">
        <v>73</v>
      </c>
      <c r="B58" s="24">
        <v>200.1</v>
      </c>
    </row>
    <row r="59" spans="1:2" x14ac:dyDescent="0.4">
      <c r="A59" s="23" t="s">
        <v>74</v>
      </c>
      <c r="B59" s="24">
        <v>200.4</v>
      </c>
    </row>
    <row r="60" spans="1:2" x14ac:dyDescent="0.4">
      <c r="A60" s="23" t="s">
        <v>75</v>
      </c>
      <c r="B60" s="24">
        <v>201.1</v>
      </c>
    </row>
    <row r="61" spans="1:2" x14ac:dyDescent="0.4">
      <c r="A61" s="23" t="s">
        <v>76</v>
      </c>
      <c r="B61" s="24">
        <v>202.7</v>
      </c>
    </row>
    <row r="62" spans="1:2" x14ac:dyDescent="0.4">
      <c r="A62" s="23" t="s">
        <v>77</v>
      </c>
      <c r="B62" s="24">
        <v>201.6</v>
      </c>
    </row>
    <row r="63" spans="1:2" x14ac:dyDescent="0.4">
      <c r="A63" s="23" t="s">
        <v>78</v>
      </c>
      <c r="B63" s="24">
        <v>203.1</v>
      </c>
    </row>
    <row r="64" spans="1:2" x14ac:dyDescent="0.4">
      <c r="A64" s="23" t="s">
        <v>79</v>
      </c>
      <c r="B64" s="24">
        <v>204.4</v>
      </c>
    </row>
    <row r="65" spans="1:2" x14ac:dyDescent="0.4">
      <c r="A65" s="23" t="s">
        <v>80</v>
      </c>
      <c r="B65" s="24">
        <v>205.4</v>
      </c>
    </row>
    <row r="66" spans="1:2" x14ac:dyDescent="0.4">
      <c r="A66" s="23" t="s">
        <v>81</v>
      </c>
      <c r="B66" s="24">
        <v>206.2</v>
      </c>
    </row>
    <row r="67" spans="1:2" x14ac:dyDescent="0.4">
      <c r="A67" s="23" t="s">
        <v>82</v>
      </c>
      <c r="B67" s="24">
        <v>207.3</v>
      </c>
    </row>
    <row r="68" spans="1:2" x14ac:dyDescent="0.4">
      <c r="A68" s="23" t="s">
        <v>83</v>
      </c>
      <c r="B68" s="24">
        <v>206.1</v>
      </c>
    </row>
    <row r="69" spans="1:2" x14ac:dyDescent="0.4">
      <c r="A69" s="23" t="s">
        <v>84</v>
      </c>
      <c r="B69" s="24">
        <v>207.3</v>
      </c>
    </row>
    <row r="70" spans="1:2" x14ac:dyDescent="0.4">
      <c r="A70" s="23" t="s">
        <v>85</v>
      </c>
      <c r="B70" s="24">
        <v>208</v>
      </c>
    </row>
    <row r="71" spans="1:2" x14ac:dyDescent="0.4">
      <c r="A71" s="23" t="s">
        <v>86</v>
      </c>
      <c r="B71" s="24">
        <v>208.9</v>
      </c>
    </row>
    <row r="72" spans="1:2" x14ac:dyDescent="0.4">
      <c r="A72" s="23" t="s">
        <v>87</v>
      </c>
      <c r="B72" s="24">
        <v>209.7</v>
      </c>
    </row>
    <row r="73" spans="1:2" x14ac:dyDescent="0.4">
      <c r="A73" s="23" t="s">
        <v>88</v>
      </c>
      <c r="B73" s="24">
        <v>210.9</v>
      </c>
    </row>
    <row r="74" spans="1:2" x14ac:dyDescent="0.4">
      <c r="A74" s="23" t="s">
        <v>89</v>
      </c>
      <c r="B74" s="24">
        <v>209.8</v>
      </c>
    </row>
    <row r="75" spans="1:2" x14ac:dyDescent="0.4">
      <c r="A75" s="23" t="s">
        <v>90</v>
      </c>
      <c r="B75" s="24">
        <v>211.4</v>
      </c>
    </row>
    <row r="76" spans="1:2" x14ac:dyDescent="0.4">
      <c r="A76" s="23" t="s">
        <v>91</v>
      </c>
      <c r="B76" s="24">
        <v>212.1</v>
      </c>
    </row>
    <row r="77" spans="1:2" x14ac:dyDescent="0.4">
      <c r="A77" s="23" t="s">
        <v>92</v>
      </c>
      <c r="B77" s="24">
        <v>214</v>
      </c>
    </row>
    <row r="78" spans="1:2" x14ac:dyDescent="0.4">
      <c r="A78" s="23" t="s">
        <v>93</v>
      </c>
      <c r="B78" s="24">
        <v>215.1</v>
      </c>
    </row>
    <row r="79" spans="1:2" x14ac:dyDescent="0.4">
      <c r="A79" s="23" t="s">
        <v>94</v>
      </c>
      <c r="B79" s="24">
        <v>216.8</v>
      </c>
    </row>
    <row r="80" spans="1:2" x14ac:dyDescent="0.4">
      <c r="A80" s="23" t="s">
        <v>95</v>
      </c>
      <c r="B80" s="24">
        <v>216.5</v>
      </c>
    </row>
    <row r="81" spans="1:2" x14ac:dyDescent="0.4">
      <c r="A81" s="23" t="s">
        <v>96</v>
      </c>
      <c r="B81" s="24">
        <v>217.2</v>
      </c>
    </row>
    <row r="82" spans="1:2" x14ac:dyDescent="0.4">
      <c r="A82" s="23" t="s">
        <v>97</v>
      </c>
      <c r="B82" s="24">
        <v>218.4</v>
      </c>
    </row>
    <row r="83" spans="1:2" x14ac:dyDescent="0.4">
      <c r="A83" s="23" t="s">
        <v>98</v>
      </c>
      <c r="B83" s="24">
        <v>217.7</v>
      </c>
    </row>
    <row r="84" spans="1:2" x14ac:dyDescent="0.4">
      <c r="A84" s="23" t="s">
        <v>99</v>
      </c>
      <c r="B84" s="24">
        <v>216</v>
      </c>
    </row>
    <row r="85" spans="1:2" x14ac:dyDescent="0.4">
      <c r="A85" s="23" t="s">
        <v>100</v>
      </c>
      <c r="B85" s="24">
        <v>212.9</v>
      </c>
    </row>
    <row r="86" spans="1:2" x14ac:dyDescent="0.4">
      <c r="A86" s="23" t="s">
        <v>101</v>
      </c>
      <c r="B86" s="24">
        <v>210.1</v>
      </c>
    </row>
    <row r="87" spans="1:2" x14ac:dyDescent="0.4">
      <c r="A87" s="23" t="s">
        <v>102</v>
      </c>
      <c r="B87" s="24">
        <v>211.4</v>
      </c>
    </row>
    <row r="88" spans="1:2" x14ac:dyDescent="0.4">
      <c r="A88" s="23" t="s">
        <v>103</v>
      </c>
      <c r="B88" s="24">
        <v>211.3</v>
      </c>
    </row>
    <row r="89" spans="1:2" x14ac:dyDescent="0.4">
      <c r="A89" s="23" t="s">
        <v>104</v>
      </c>
      <c r="B89" s="24">
        <v>211.5</v>
      </c>
    </row>
    <row r="90" spans="1:2" x14ac:dyDescent="0.4">
      <c r="A90" s="23" t="s">
        <v>105</v>
      </c>
      <c r="B90" s="24">
        <v>212.8</v>
      </c>
    </row>
    <row r="91" spans="1:2" x14ac:dyDescent="0.4">
      <c r="A91" s="23" t="s">
        <v>106</v>
      </c>
      <c r="B91" s="24">
        <v>213.4</v>
      </c>
    </row>
    <row r="92" spans="1:2" x14ac:dyDescent="0.4">
      <c r="A92" s="23" t="s">
        <v>107</v>
      </c>
      <c r="B92" s="24">
        <v>213.4</v>
      </c>
    </row>
    <row r="93" spans="1:2" x14ac:dyDescent="0.4">
      <c r="A93" s="23" t="s">
        <v>108</v>
      </c>
      <c r="B93" s="24">
        <v>214.4</v>
      </c>
    </row>
    <row r="94" spans="1:2" x14ac:dyDescent="0.4">
      <c r="A94" s="23" t="s">
        <v>109</v>
      </c>
      <c r="B94" s="24">
        <v>215.3</v>
      </c>
    </row>
    <row r="95" spans="1:2" x14ac:dyDescent="0.4">
      <c r="A95" s="23" t="s">
        <v>110</v>
      </c>
      <c r="B95" s="24">
        <v>216</v>
      </c>
    </row>
    <row r="96" spans="1:2" x14ac:dyDescent="0.4">
      <c r="A96" s="23" t="s">
        <v>111</v>
      </c>
      <c r="B96" s="24">
        <v>216.6</v>
      </c>
    </row>
    <row r="97" spans="1:2" x14ac:dyDescent="0.4">
      <c r="A97" s="23" t="s">
        <v>112</v>
      </c>
      <c r="B97" s="24">
        <v>218</v>
      </c>
    </row>
    <row r="98" spans="1:2" x14ac:dyDescent="0.4">
      <c r="A98" s="23" t="s">
        <v>113</v>
      </c>
      <c r="B98" s="24">
        <v>217.9</v>
      </c>
    </row>
    <row r="99" spans="1:2" x14ac:dyDescent="0.4">
      <c r="A99" s="23" t="s">
        <v>114</v>
      </c>
      <c r="B99" s="24">
        <v>219.2</v>
      </c>
    </row>
    <row r="100" spans="1:2" x14ac:dyDescent="0.4">
      <c r="A100" s="23" t="s">
        <v>115</v>
      </c>
      <c r="B100" s="24">
        <v>220.7</v>
      </c>
    </row>
    <row r="101" spans="1:2" x14ac:dyDescent="0.4">
      <c r="A101" s="23" t="s">
        <v>116</v>
      </c>
      <c r="B101" s="24">
        <v>222.8</v>
      </c>
    </row>
    <row r="102" spans="1:2" x14ac:dyDescent="0.4">
      <c r="A102" s="23" t="s">
        <v>117</v>
      </c>
      <c r="B102" s="24">
        <v>223.6</v>
      </c>
    </row>
    <row r="103" spans="1:2" x14ac:dyDescent="0.4">
      <c r="A103" s="23" t="s">
        <v>118</v>
      </c>
      <c r="B103" s="24">
        <v>224.1</v>
      </c>
    </row>
    <row r="104" spans="1:2" x14ac:dyDescent="0.4">
      <c r="A104" s="23" t="s">
        <v>119</v>
      </c>
      <c r="B104" s="24">
        <v>223.6</v>
      </c>
    </row>
    <row r="105" spans="1:2" x14ac:dyDescent="0.4">
      <c r="A105" s="23" t="s">
        <v>120</v>
      </c>
      <c r="B105" s="24">
        <v>224.5</v>
      </c>
    </row>
    <row r="106" spans="1:2" x14ac:dyDescent="0.4">
      <c r="A106" s="23" t="s">
        <v>121</v>
      </c>
      <c r="B106" s="24">
        <v>225.3</v>
      </c>
    </row>
    <row r="107" spans="1:2" x14ac:dyDescent="0.4">
      <c r="A107" s="23" t="s">
        <v>122</v>
      </c>
      <c r="B107" s="24">
        <v>225.8</v>
      </c>
    </row>
    <row r="108" spans="1:2" x14ac:dyDescent="0.4">
      <c r="A108" s="23" t="s">
        <v>123</v>
      </c>
      <c r="B108" s="24">
        <v>226.8</v>
      </c>
    </row>
    <row r="109" spans="1:2" x14ac:dyDescent="0.4">
      <c r="A109" s="23" t="s">
        <v>124</v>
      </c>
      <c r="B109" s="24">
        <v>228.4</v>
      </c>
    </row>
    <row r="110" spans="1:2" x14ac:dyDescent="0.4">
      <c r="A110" s="23" t="s">
        <v>125</v>
      </c>
      <c r="B110" s="24">
        <v>229</v>
      </c>
    </row>
    <row r="111" spans="1:2" x14ac:dyDescent="0.4">
      <c r="A111" s="23" t="s">
        <v>126</v>
      </c>
      <c r="B111" s="24">
        <v>231.3</v>
      </c>
    </row>
    <row r="112" spans="1:2" x14ac:dyDescent="0.4">
      <c r="A112" s="23" t="s">
        <v>127</v>
      </c>
      <c r="B112" s="24">
        <v>232.5</v>
      </c>
    </row>
    <row r="113" spans="1:2" x14ac:dyDescent="0.4">
      <c r="A113" s="23" t="s">
        <v>128</v>
      </c>
      <c r="B113" s="24">
        <v>234.4</v>
      </c>
    </row>
    <row r="114" spans="1:2" x14ac:dyDescent="0.4">
      <c r="A114" s="23" t="s">
        <v>129</v>
      </c>
      <c r="B114" s="24">
        <v>235.2</v>
      </c>
    </row>
    <row r="115" spans="1:2" x14ac:dyDescent="0.4">
      <c r="A115" s="23" t="s">
        <v>130</v>
      </c>
      <c r="B115" s="24">
        <v>235.2</v>
      </c>
    </row>
    <row r="116" spans="1:2" x14ac:dyDescent="0.4">
      <c r="A116" s="23" t="s">
        <v>131</v>
      </c>
      <c r="B116" s="24">
        <v>234.7</v>
      </c>
    </row>
    <row r="117" spans="1:2" x14ac:dyDescent="0.4">
      <c r="A117" s="23" t="s">
        <v>132</v>
      </c>
      <c r="B117" s="24">
        <v>236.1</v>
      </c>
    </row>
    <row r="118" spans="1:2" x14ac:dyDescent="0.4">
      <c r="A118" s="23" t="s">
        <v>133</v>
      </c>
      <c r="B118" s="24">
        <v>237.9</v>
      </c>
    </row>
    <row r="119" spans="1:2" x14ac:dyDescent="0.4">
      <c r="A119" s="23" t="s">
        <v>134</v>
      </c>
      <c r="B119" s="24">
        <v>238</v>
      </c>
    </row>
    <row r="120" spans="1:2" x14ac:dyDescent="0.4">
      <c r="A120" s="23" t="s">
        <v>135</v>
      </c>
      <c r="B120" s="24">
        <v>238.5</v>
      </c>
    </row>
    <row r="121" spans="1:2" x14ac:dyDescent="0.4">
      <c r="A121" s="23" t="s">
        <v>136</v>
      </c>
      <c r="B121" s="24">
        <v>239.4</v>
      </c>
    </row>
    <row r="122" spans="1:2" x14ac:dyDescent="0.4">
      <c r="A122" s="23" t="s">
        <v>137</v>
      </c>
      <c r="B122" s="24">
        <v>238</v>
      </c>
    </row>
    <row r="123" spans="1:2" x14ac:dyDescent="0.4">
      <c r="A123" s="23" t="s">
        <v>138</v>
      </c>
      <c r="B123" s="24">
        <v>239.9</v>
      </c>
    </row>
    <row r="124" spans="1:2" x14ac:dyDescent="0.4">
      <c r="A124" s="23" t="s">
        <v>139</v>
      </c>
      <c r="B124" s="24">
        <v>240.8</v>
      </c>
    </row>
    <row r="125" spans="1:2" x14ac:dyDescent="0.4">
      <c r="A125" s="23" t="s">
        <v>140</v>
      </c>
      <c r="B125" s="24">
        <v>242.5</v>
      </c>
    </row>
    <row r="126" spans="1:2" x14ac:dyDescent="0.4">
      <c r="A126" s="23" t="s">
        <v>141</v>
      </c>
      <c r="B126" s="24">
        <v>242.4</v>
      </c>
    </row>
    <row r="127" spans="1:2" x14ac:dyDescent="0.4">
      <c r="A127" s="23" t="s">
        <v>142</v>
      </c>
      <c r="B127" s="24">
        <v>241.8</v>
      </c>
    </row>
    <row r="128" spans="1:2" x14ac:dyDescent="0.4">
      <c r="A128" s="23" t="s">
        <v>143</v>
      </c>
      <c r="B128" s="24">
        <v>242.1</v>
      </c>
    </row>
    <row r="129" spans="1:2" x14ac:dyDescent="0.4">
      <c r="A129" s="23" t="s">
        <v>144</v>
      </c>
      <c r="B129" s="24">
        <v>243</v>
      </c>
    </row>
    <row r="130" spans="1:2" x14ac:dyDescent="0.4">
      <c r="A130" s="23" t="s">
        <v>145</v>
      </c>
      <c r="B130" s="24">
        <v>244.2</v>
      </c>
    </row>
    <row r="131" spans="1:2" x14ac:dyDescent="0.4">
      <c r="A131" s="23" t="s">
        <v>146</v>
      </c>
      <c r="B131" s="24">
        <v>245.6</v>
      </c>
    </row>
    <row r="132" spans="1:2" x14ac:dyDescent="0.4">
      <c r="A132" s="23" t="s">
        <v>147</v>
      </c>
      <c r="B132" s="24">
        <v>245.6</v>
      </c>
    </row>
    <row r="133" spans="1:2" x14ac:dyDescent="0.4">
      <c r="A133" s="23" t="s">
        <v>148</v>
      </c>
      <c r="B133" s="24">
        <v>246.8</v>
      </c>
    </row>
    <row r="134" spans="1:2" x14ac:dyDescent="0.4">
      <c r="A134" s="23" t="s">
        <v>149</v>
      </c>
      <c r="B134" s="24">
        <v>245.8</v>
      </c>
    </row>
    <row r="135" spans="1:2" x14ac:dyDescent="0.4">
      <c r="A135" s="23" t="s">
        <v>150</v>
      </c>
      <c r="B135" s="24">
        <v>247.6</v>
      </c>
    </row>
    <row r="136" spans="1:2" x14ac:dyDescent="0.4">
      <c r="A136" s="23" t="s">
        <v>151</v>
      </c>
      <c r="B136" s="24">
        <v>248.7</v>
      </c>
    </row>
    <row r="137" spans="1:2" x14ac:dyDescent="0.4">
      <c r="A137" s="23" t="s">
        <v>152</v>
      </c>
      <c r="B137" s="24">
        <v>249.5</v>
      </c>
    </row>
    <row r="138" spans="1:2" x14ac:dyDescent="0.4">
      <c r="A138" s="23" t="s">
        <v>153</v>
      </c>
      <c r="B138" s="24">
        <v>250</v>
      </c>
    </row>
    <row r="139" spans="1:2" x14ac:dyDescent="0.4">
      <c r="A139" s="23" t="s">
        <v>154</v>
      </c>
      <c r="B139" s="24">
        <v>249.7</v>
      </c>
    </row>
    <row r="140" spans="1:2" x14ac:dyDescent="0.4">
      <c r="A140" s="23" t="s">
        <v>155</v>
      </c>
      <c r="B140" s="24">
        <v>249.7</v>
      </c>
    </row>
    <row r="141" spans="1:2" x14ac:dyDescent="0.4">
      <c r="A141" s="23" t="s">
        <v>156</v>
      </c>
      <c r="B141" s="24">
        <v>251</v>
      </c>
    </row>
    <row r="142" spans="1:2" x14ac:dyDescent="0.4">
      <c r="A142" s="23" t="s">
        <v>157</v>
      </c>
      <c r="B142" s="24">
        <v>251.9</v>
      </c>
    </row>
    <row r="143" spans="1:2" x14ac:dyDescent="0.4">
      <c r="A143" s="23" t="s">
        <v>158</v>
      </c>
      <c r="B143" s="24">
        <v>251.9</v>
      </c>
    </row>
    <row r="144" spans="1:2" x14ac:dyDescent="0.4">
      <c r="A144" s="23" t="s">
        <v>159</v>
      </c>
      <c r="B144" s="24">
        <v>252.1</v>
      </c>
    </row>
    <row r="145" spans="1:2" x14ac:dyDescent="0.4">
      <c r="A145" s="23" t="s">
        <v>160</v>
      </c>
      <c r="B145" s="24">
        <v>253.4</v>
      </c>
    </row>
    <row r="146" spans="1:2" x14ac:dyDescent="0.4">
      <c r="A146" s="23" t="s">
        <v>161</v>
      </c>
      <c r="B146" s="24">
        <v>252.6</v>
      </c>
    </row>
    <row r="147" spans="1:2" x14ac:dyDescent="0.4">
      <c r="A147" s="23" t="s">
        <v>162</v>
      </c>
      <c r="B147" s="24">
        <v>254.2</v>
      </c>
    </row>
    <row r="148" spans="1:2" x14ac:dyDescent="0.4">
      <c r="A148" s="23" t="s">
        <v>163</v>
      </c>
      <c r="B148" s="24">
        <v>254.8</v>
      </c>
    </row>
    <row r="149" spans="1:2" x14ac:dyDescent="0.4">
      <c r="A149" s="23" t="s">
        <v>164</v>
      </c>
      <c r="B149" s="24">
        <v>255.7</v>
      </c>
    </row>
    <row r="150" spans="1:2" x14ac:dyDescent="0.4">
      <c r="A150" s="23" t="s">
        <v>165</v>
      </c>
      <c r="B150" s="24">
        <v>255.9</v>
      </c>
    </row>
    <row r="151" spans="1:2" x14ac:dyDescent="0.4">
      <c r="A151" s="23" t="s">
        <v>166</v>
      </c>
      <c r="B151" s="24">
        <v>256.3</v>
      </c>
    </row>
    <row r="152" spans="1:2" x14ac:dyDescent="0.4">
      <c r="A152" s="23" t="s">
        <v>167</v>
      </c>
      <c r="B152" s="24">
        <v>256</v>
      </c>
    </row>
    <row r="153" spans="1:2" x14ac:dyDescent="0.4">
      <c r="A153" s="23" t="s">
        <v>168</v>
      </c>
      <c r="B153" s="24">
        <v>257</v>
      </c>
    </row>
    <row r="154" spans="1:2" x14ac:dyDescent="0.4">
      <c r="A154" s="23" t="s">
        <v>169</v>
      </c>
      <c r="B154" s="24">
        <v>257.60000000000002</v>
      </c>
    </row>
    <row r="155" spans="1:2" x14ac:dyDescent="0.4">
      <c r="A155" s="23" t="s">
        <v>170</v>
      </c>
      <c r="B155" s="24">
        <v>257.7</v>
      </c>
    </row>
    <row r="156" spans="1:2" x14ac:dyDescent="0.4">
      <c r="A156" s="23" t="s">
        <v>171</v>
      </c>
      <c r="B156" s="24">
        <v>257.10000000000002</v>
      </c>
    </row>
    <row r="157" spans="1:2" x14ac:dyDescent="0.4">
      <c r="A157" s="23" t="s">
        <v>172</v>
      </c>
      <c r="B157" s="24">
        <v>257.5</v>
      </c>
    </row>
    <row r="158" spans="1:2" x14ac:dyDescent="0.4">
      <c r="A158" s="23" t="s">
        <v>173</v>
      </c>
      <c r="B158" s="24">
        <v>255.4</v>
      </c>
    </row>
    <row r="159" spans="1:2" x14ac:dyDescent="0.4">
      <c r="A159" s="23" t="s">
        <v>174</v>
      </c>
      <c r="B159" s="24">
        <v>256.7</v>
      </c>
    </row>
    <row r="160" spans="1:2" x14ac:dyDescent="0.4">
      <c r="A160" s="23" t="s">
        <v>175</v>
      </c>
      <c r="B160" s="24">
        <v>257.10000000000002</v>
      </c>
    </row>
    <row r="161" spans="1:2" x14ac:dyDescent="0.4">
      <c r="A161" s="23" t="s">
        <v>176</v>
      </c>
      <c r="B161" s="24">
        <v>258</v>
      </c>
    </row>
    <row r="162" spans="1:2" x14ac:dyDescent="0.4">
      <c r="A162" s="23" t="s">
        <v>177</v>
      </c>
      <c r="B162" s="24">
        <v>258.5</v>
      </c>
    </row>
    <row r="163" spans="1:2" x14ac:dyDescent="0.4">
      <c r="A163" s="23" t="s">
        <v>178</v>
      </c>
      <c r="B163" s="24">
        <v>258.89999999999998</v>
      </c>
    </row>
    <row r="164" spans="1:2" x14ac:dyDescent="0.4">
      <c r="A164" s="23" t="s">
        <v>179</v>
      </c>
      <c r="B164" s="24">
        <v>258.60000000000002</v>
      </c>
    </row>
    <row r="165" spans="1:2" x14ac:dyDescent="0.4">
      <c r="A165" s="23" t="s">
        <v>180</v>
      </c>
      <c r="B165" s="24">
        <v>259.8</v>
      </c>
    </row>
    <row r="166" spans="1:2" x14ac:dyDescent="0.4">
      <c r="A166" s="23" t="s">
        <v>181</v>
      </c>
      <c r="B166" s="24">
        <v>259.60000000000002</v>
      </c>
    </row>
    <row r="167" spans="1:2" x14ac:dyDescent="0.4">
      <c r="A167" s="23" t="s">
        <v>182</v>
      </c>
      <c r="B167" s="24">
        <v>259.5</v>
      </c>
    </row>
    <row r="168" spans="1:2" x14ac:dyDescent="0.4">
      <c r="A168" s="23" t="s">
        <v>183</v>
      </c>
      <c r="B168" s="24">
        <v>259.8</v>
      </c>
    </row>
    <row r="169" spans="1:2" x14ac:dyDescent="0.4">
      <c r="A169" s="23" t="s">
        <v>184</v>
      </c>
      <c r="B169" s="24">
        <v>260.60000000000002</v>
      </c>
    </row>
    <row r="170" spans="1:2" x14ac:dyDescent="0.4">
      <c r="A170" s="23" t="s">
        <v>185</v>
      </c>
      <c r="B170" s="24">
        <v>258.8</v>
      </c>
    </row>
    <row r="171" spans="1:2" x14ac:dyDescent="0.4">
      <c r="A171" s="23" t="s">
        <v>186</v>
      </c>
      <c r="B171" s="24">
        <v>260</v>
      </c>
    </row>
    <row r="172" spans="1:2" x14ac:dyDescent="0.4">
      <c r="A172" s="23" t="s">
        <v>187</v>
      </c>
      <c r="B172" s="24">
        <v>261.10000000000002</v>
      </c>
    </row>
    <row r="173" spans="1:2" x14ac:dyDescent="0.4">
      <c r="A173" s="23" t="s">
        <v>188</v>
      </c>
      <c r="B173" s="24">
        <v>261.39999999999998</v>
      </c>
    </row>
    <row r="174" spans="1:2" x14ac:dyDescent="0.4">
      <c r="A174" s="23" t="s">
        <v>189</v>
      </c>
      <c r="B174" s="24">
        <v>262.10000000000002</v>
      </c>
    </row>
    <row r="175" spans="1:2" x14ac:dyDescent="0.4">
      <c r="A175" s="23" t="s">
        <v>190</v>
      </c>
      <c r="B175" s="24">
        <v>263.10000000000002</v>
      </c>
    </row>
    <row r="176" spans="1:2" x14ac:dyDescent="0.4">
      <c r="A176" s="23" t="s">
        <v>191</v>
      </c>
      <c r="B176" s="24">
        <v>263.39999999999998</v>
      </c>
    </row>
    <row r="177" spans="1:2" x14ac:dyDescent="0.4">
      <c r="A177" s="23" t="s">
        <v>192</v>
      </c>
      <c r="B177" s="24">
        <v>264.39999999999998</v>
      </c>
    </row>
    <row r="178" spans="1:2" x14ac:dyDescent="0.4">
      <c r="A178" s="23" t="s">
        <v>193</v>
      </c>
      <c r="B178" s="24">
        <v>264.89999999999998</v>
      </c>
    </row>
    <row r="179" spans="1:2" x14ac:dyDescent="0.4">
      <c r="A179" s="23" t="s">
        <v>194</v>
      </c>
      <c r="B179" s="24">
        <v>264.8</v>
      </c>
    </row>
    <row r="180" spans="1:2" x14ac:dyDescent="0.4">
      <c r="A180" s="23" t="s">
        <v>195</v>
      </c>
      <c r="B180" s="24">
        <v>265.5</v>
      </c>
    </row>
    <row r="181" spans="1:2" x14ac:dyDescent="0.4">
      <c r="A181" s="23" t="s">
        <v>196</v>
      </c>
      <c r="B181" s="24">
        <v>267.10000000000002</v>
      </c>
    </row>
    <row r="182" spans="1:2" x14ac:dyDescent="0.4">
      <c r="A182" s="23" t="s">
        <v>197</v>
      </c>
      <c r="B182" s="24">
        <v>265.5</v>
      </c>
    </row>
    <row r="183" spans="1:2" x14ac:dyDescent="0.4">
      <c r="A183" s="23" t="s">
        <v>198</v>
      </c>
      <c r="B183" s="24">
        <v>268.39999999999998</v>
      </c>
    </row>
    <row r="184" spans="1:2" x14ac:dyDescent="0.4">
      <c r="A184" s="23" t="s">
        <v>199</v>
      </c>
      <c r="B184" s="24">
        <v>269.3</v>
      </c>
    </row>
    <row r="185" spans="1:2" x14ac:dyDescent="0.4">
      <c r="A185" s="23" t="s">
        <v>200</v>
      </c>
      <c r="B185" s="24">
        <v>270.60000000000002</v>
      </c>
    </row>
    <row r="186" spans="1:2" x14ac:dyDescent="0.4">
      <c r="A186" s="23" t="s">
        <v>201</v>
      </c>
      <c r="B186" s="24">
        <v>271.7</v>
      </c>
    </row>
    <row r="187" spans="1:2" x14ac:dyDescent="0.4">
      <c r="A187" s="23" t="s">
        <v>202</v>
      </c>
      <c r="B187" s="24">
        <v>272.3</v>
      </c>
    </row>
    <row r="188" spans="1:2" x14ac:dyDescent="0.4">
      <c r="A188" s="23" t="s">
        <v>203</v>
      </c>
      <c r="B188" s="24">
        <v>272.89999999999998</v>
      </c>
    </row>
    <row r="189" spans="1:2" x14ac:dyDescent="0.4">
      <c r="A189" s="23" t="s">
        <v>204</v>
      </c>
      <c r="B189" s="24">
        <v>274.7</v>
      </c>
    </row>
    <row r="190" spans="1:2" x14ac:dyDescent="0.4">
      <c r="A190" s="23" t="s">
        <v>205</v>
      </c>
      <c r="B190" s="24">
        <v>275.10000000000002</v>
      </c>
    </row>
    <row r="191" spans="1:2" x14ac:dyDescent="0.4">
      <c r="A191" s="23" t="s">
        <v>206</v>
      </c>
      <c r="B191" s="24">
        <v>275.3</v>
      </c>
    </row>
    <row r="192" spans="1:2" x14ac:dyDescent="0.4">
      <c r="A192" s="23" t="s">
        <v>207</v>
      </c>
      <c r="B192" s="24">
        <v>279.5</v>
      </c>
    </row>
    <row r="193" spans="1:2" x14ac:dyDescent="0.4">
      <c r="A193" s="23" t="s">
        <v>208</v>
      </c>
      <c r="B193" s="24">
        <v>283.8</v>
      </c>
    </row>
    <row r="194" spans="1:2" x14ac:dyDescent="0.4">
      <c r="A194" s="23" t="s">
        <v>209</v>
      </c>
      <c r="B194" s="24">
        <v>288.10000000000002</v>
      </c>
    </row>
    <row r="195" spans="1:2" x14ac:dyDescent="0.4">
      <c r="A195" s="23" t="s">
        <v>210</v>
      </c>
      <c r="B195" s="24">
        <v>292.5</v>
      </c>
    </row>
    <row r="196" spans="1:2" x14ac:dyDescent="0.4">
      <c r="A196" s="23" t="s">
        <v>211</v>
      </c>
      <c r="B196" s="24">
        <v>297</v>
      </c>
    </row>
    <row r="197" spans="1:2" x14ac:dyDescent="0.4">
      <c r="A197" s="23" t="s">
        <v>212</v>
      </c>
      <c r="B197" s="24">
        <v>301.5</v>
      </c>
    </row>
    <row r="198" spans="1:2" x14ac:dyDescent="0.4">
      <c r="A198" s="23" t="s">
        <v>213</v>
      </c>
      <c r="B198" s="24">
        <v>306.10000000000002</v>
      </c>
    </row>
    <row r="199" spans="1:2" x14ac:dyDescent="0.4">
      <c r="A199" s="23" t="s">
        <v>214</v>
      </c>
      <c r="B199" s="24">
        <v>310.8</v>
      </c>
    </row>
    <row r="200" spans="1:2" x14ac:dyDescent="0.4">
      <c r="A200" s="23" t="s">
        <v>215</v>
      </c>
      <c r="B200" s="24">
        <v>315.60000000000002</v>
      </c>
    </row>
    <row r="201" spans="1:2" x14ac:dyDescent="0.4">
      <c r="A201" s="23" t="s">
        <v>216</v>
      </c>
      <c r="B201" s="24">
        <v>320.39999999999998</v>
      </c>
    </row>
    <row r="202" spans="1:2" x14ac:dyDescent="0.4">
      <c r="A202" s="23" t="s">
        <v>217</v>
      </c>
      <c r="B202" s="24">
        <v>325.3</v>
      </c>
    </row>
    <row r="203" spans="1:2" x14ac:dyDescent="0.4">
      <c r="A203" s="23" t="s">
        <v>218</v>
      </c>
      <c r="B203" s="24">
        <v>330.3</v>
      </c>
    </row>
    <row r="204" spans="1:2" x14ac:dyDescent="0.4">
      <c r="A204" s="23" t="s">
        <v>219</v>
      </c>
      <c r="B204" s="24">
        <v>335.4</v>
      </c>
    </row>
    <row r="205" spans="1:2" x14ac:dyDescent="0.4">
      <c r="A205" s="25" t="s">
        <v>220</v>
      </c>
      <c r="B205" s="26">
        <v>340.5</v>
      </c>
    </row>
    <row r="206" spans="1:2" x14ac:dyDescent="0.4">
      <c r="B206" s="27"/>
    </row>
    <row r="207" spans="1:2" x14ac:dyDescent="0.4">
      <c r="B207" s="27"/>
    </row>
    <row r="208" spans="1:2" x14ac:dyDescent="0.4">
      <c r="B208" s="27"/>
    </row>
    <row r="209" spans="2:2" x14ac:dyDescent="0.4">
      <c r="B209" s="27"/>
    </row>
    <row r="210" spans="2:2" x14ac:dyDescent="0.4">
      <c r="B210" s="27"/>
    </row>
    <row r="211" spans="2:2" x14ac:dyDescent="0.4">
      <c r="B211" s="27"/>
    </row>
    <row r="212" spans="2:2" x14ac:dyDescent="0.4">
      <c r="B212" s="27"/>
    </row>
    <row r="213" spans="2:2" x14ac:dyDescent="0.4">
      <c r="B213" s="27"/>
    </row>
    <row r="214" spans="2:2" x14ac:dyDescent="0.4">
      <c r="B214" s="27"/>
    </row>
    <row r="215" spans="2:2" x14ac:dyDescent="0.4">
      <c r="B215" s="27"/>
    </row>
    <row r="216" spans="2:2" x14ac:dyDescent="0.4">
      <c r="B216" s="27"/>
    </row>
    <row r="217" spans="2:2" x14ac:dyDescent="0.4">
      <c r="B217" s="27"/>
    </row>
  </sheetData>
  <printOptions gridLines="1" gridLinesSet="0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8"/>
  <sheetViews>
    <sheetView workbookViewId="0"/>
  </sheetViews>
  <sheetFormatPr defaultRowHeight="12.75" x14ac:dyDescent="0.35"/>
  <cols>
    <col min="1" max="1" width="16" style="12" bestFit="1" customWidth="1"/>
    <col min="2" max="2" width="10.140625" style="12" bestFit="1" customWidth="1"/>
    <col min="3" max="3" width="12" style="12" customWidth="1"/>
    <col min="4" max="16384" width="9.140625" style="12"/>
  </cols>
  <sheetData>
    <row r="1" spans="1:3" x14ac:dyDescent="0.35">
      <c r="A1" s="60" t="s">
        <v>15</v>
      </c>
      <c r="B1" s="60" t="s">
        <v>16</v>
      </c>
      <c r="C1" s="60" t="s">
        <v>221</v>
      </c>
    </row>
    <row r="2" spans="1:3" x14ac:dyDescent="0.35">
      <c r="A2" s="12" t="str">
        <f>'Q2 Base'!A2</f>
        <v>2003 JAN</v>
      </c>
      <c r="B2" s="12">
        <v>173.3</v>
      </c>
    </row>
    <row r="3" spans="1:3" x14ac:dyDescent="0.35">
      <c r="A3" s="12" t="str">
        <f>'Q2 Base'!A3</f>
        <v>2003 FEB</v>
      </c>
      <c r="B3" s="12">
        <v>173.8</v>
      </c>
    </row>
    <row r="4" spans="1:3" x14ac:dyDescent="0.35">
      <c r="A4" s="12" t="str">
        <f>'Q2 Base'!A4</f>
        <v>2003 MAR</v>
      </c>
      <c r="B4" s="12">
        <v>174.5</v>
      </c>
    </row>
    <row r="5" spans="1:3" x14ac:dyDescent="0.35">
      <c r="A5" s="12" t="str">
        <f>'Q2 Base'!A5</f>
        <v>2003 APR</v>
      </c>
      <c r="B5" s="12">
        <v>175.7</v>
      </c>
    </row>
    <row r="6" spans="1:3" x14ac:dyDescent="0.35">
      <c r="A6" s="12" t="str">
        <f>'Q2 Base'!A6</f>
        <v>2003 MAY</v>
      </c>
      <c r="B6" s="12">
        <v>176.2</v>
      </c>
    </row>
    <row r="7" spans="1:3" x14ac:dyDescent="0.35">
      <c r="A7" s="12" t="str">
        <f>'Q2 Base'!A7</f>
        <v>2003 JUN</v>
      </c>
      <c r="B7" s="12">
        <v>176.2</v>
      </c>
    </row>
    <row r="8" spans="1:3" x14ac:dyDescent="0.35">
      <c r="A8" s="12" t="str">
        <f>'Q2 Base'!A8</f>
        <v>2003 JUL</v>
      </c>
      <c r="B8" s="12">
        <v>175.9</v>
      </c>
    </row>
    <row r="9" spans="1:3" x14ac:dyDescent="0.35">
      <c r="A9" s="12" t="str">
        <f>'Q2 Base'!A9</f>
        <v>2003 AUG</v>
      </c>
      <c r="B9" s="12">
        <v>176.4</v>
      </c>
    </row>
    <row r="10" spans="1:3" x14ac:dyDescent="0.35">
      <c r="A10" s="12" t="str">
        <f>'Q2 Base'!A10</f>
        <v>2003 SEP</v>
      </c>
      <c r="B10" s="12">
        <v>177.6</v>
      </c>
    </row>
    <row r="11" spans="1:3" x14ac:dyDescent="0.35">
      <c r="A11" s="12" t="str">
        <f>'Q2 Base'!A11</f>
        <v>2003 OCT</v>
      </c>
      <c r="B11" s="12">
        <v>177.9</v>
      </c>
    </row>
    <row r="12" spans="1:3" x14ac:dyDescent="0.35">
      <c r="A12" s="12" t="str">
        <f>'Q2 Base'!A12</f>
        <v>2003 NOV</v>
      </c>
      <c r="B12" s="12">
        <v>178.2</v>
      </c>
    </row>
    <row r="13" spans="1:3" x14ac:dyDescent="0.35">
      <c r="A13" s="12" t="str">
        <f>'Q2 Base'!A13</f>
        <v>2003 DEC</v>
      </c>
      <c r="B13" s="12">
        <v>178.5</v>
      </c>
    </row>
    <row r="14" spans="1:3" x14ac:dyDescent="0.35">
      <c r="A14" s="12" t="str">
        <f>'Q2 Base'!A14</f>
        <v>2004 JAN</v>
      </c>
      <c r="B14" s="12">
        <v>178.4</v>
      </c>
      <c r="C14" s="15"/>
    </row>
    <row r="15" spans="1:3" x14ac:dyDescent="0.35">
      <c r="A15" s="12" t="str">
        <f>'Q2 Base'!A15</f>
        <v>2004 FEB</v>
      </c>
      <c r="B15" s="12">
        <v>179.3</v>
      </c>
      <c r="C15" s="15"/>
    </row>
    <row r="16" spans="1:3" x14ac:dyDescent="0.35">
      <c r="A16" s="12" t="str">
        <f>'Q2 Base'!A16</f>
        <v>2004 MAR</v>
      </c>
      <c r="B16" s="12">
        <v>179.9</v>
      </c>
      <c r="C16" s="15"/>
    </row>
    <row r="17" spans="1:3" x14ac:dyDescent="0.35">
      <c r="A17" s="12" t="str">
        <f>'Q2 Base'!A17</f>
        <v>2004 APR</v>
      </c>
      <c r="B17" s="12">
        <v>181.2</v>
      </c>
      <c r="C17" s="15"/>
    </row>
    <row r="18" spans="1:3" x14ac:dyDescent="0.35">
      <c r="A18" s="12" t="str">
        <f>'Q2 Base'!A18</f>
        <v>2004 MAY</v>
      </c>
      <c r="B18" s="12">
        <v>181.5</v>
      </c>
      <c r="C18" s="15"/>
    </row>
    <row r="19" spans="1:3" x14ac:dyDescent="0.35">
      <c r="A19" s="12" t="str">
        <f>'Q2 Base'!A19</f>
        <v>2004 JUN</v>
      </c>
      <c r="B19" s="12">
        <v>181.3</v>
      </c>
      <c r="C19" s="15"/>
    </row>
    <row r="20" spans="1:3" x14ac:dyDescent="0.35">
      <c r="A20" s="12" t="str">
        <f>'Q2 Base'!A20</f>
        <v>2004 JUL</v>
      </c>
      <c r="B20" s="12">
        <v>181.3</v>
      </c>
      <c r="C20" s="15"/>
    </row>
    <row r="21" spans="1:3" x14ac:dyDescent="0.35">
      <c r="A21" s="12" t="str">
        <f>'Q2 Base'!A21</f>
        <v>2004 AUG</v>
      </c>
      <c r="B21" s="12">
        <v>181.6</v>
      </c>
      <c r="C21" s="15"/>
    </row>
    <row r="22" spans="1:3" x14ac:dyDescent="0.35">
      <c r="A22" s="12" t="str">
        <f>'Q2 Base'!A22</f>
        <v>2004 SEP</v>
      </c>
      <c r="B22" s="12">
        <v>182.5</v>
      </c>
      <c r="C22" s="15"/>
    </row>
    <row r="23" spans="1:3" x14ac:dyDescent="0.35">
      <c r="A23" s="12" t="str">
        <f>'Q2 Base'!A23</f>
        <v>2004 OCT</v>
      </c>
      <c r="B23" s="12">
        <v>182.6</v>
      </c>
      <c r="C23" s="15"/>
    </row>
    <row r="24" spans="1:3" x14ac:dyDescent="0.35">
      <c r="A24" s="12" t="str">
        <f>'Q2 Base'!A24</f>
        <v>2004 NOV</v>
      </c>
      <c r="B24" s="12">
        <v>182.7</v>
      </c>
      <c r="C24" s="15"/>
    </row>
    <row r="25" spans="1:3" x14ac:dyDescent="0.35">
      <c r="A25" s="12" t="str">
        <f>'Q2 Base'!A25</f>
        <v>2004 DEC</v>
      </c>
      <c r="B25" s="12">
        <v>183.5</v>
      </c>
      <c r="C25" s="15"/>
    </row>
    <row r="26" spans="1:3" x14ac:dyDescent="0.35">
      <c r="A26" s="12" t="str">
        <f>'Q2 Base'!A26</f>
        <v>2005 JAN</v>
      </c>
      <c r="B26" s="12">
        <v>183.1</v>
      </c>
      <c r="C26" s="15"/>
    </row>
    <row r="27" spans="1:3" x14ac:dyDescent="0.35">
      <c r="A27" s="12" t="str">
        <f>'Q2 Base'!A27</f>
        <v>2005 FEB</v>
      </c>
      <c r="B27" s="12">
        <v>183.8</v>
      </c>
      <c r="C27" s="15"/>
    </row>
    <row r="28" spans="1:3" x14ac:dyDescent="0.35">
      <c r="A28" s="12" t="str">
        <f>'Q2 Base'!A28</f>
        <v>2005 MAR</v>
      </c>
      <c r="B28" s="12">
        <v>184.6</v>
      </c>
      <c r="C28" s="15"/>
    </row>
    <row r="29" spans="1:3" x14ac:dyDescent="0.35">
      <c r="A29" s="12" t="str">
        <f>'Q2 Base'!A29</f>
        <v>2005 APR</v>
      </c>
      <c r="B29" s="12">
        <v>185.7</v>
      </c>
      <c r="C29" s="15"/>
    </row>
    <row r="30" spans="1:3" x14ac:dyDescent="0.35">
      <c r="A30" s="12" t="str">
        <f>'Q2 Base'!A30</f>
        <v>2005 MAY</v>
      </c>
      <c r="B30" s="12">
        <v>186.5</v>
      </c>
      <c r="C30" s="15"/>
    </row>
    <row r="31" spans="1:3" x14ac:dyDescent="0.35">
      <c r="A31" s="12" t="str">
        <f>'Q2 Base'!A31</f>
        <v>2005 JUN</v>
      </c>
      <c r="B31" s="12">
        <v>186.8</v>
      </c>
      <c r="C31" s="15"/>
    </row>
    <row r="32" spans="1:3" x14ac:dyDescent="0.35">
      <c r="A32" s="12" t="str">
        <f>'Q2 Base'!A32</f>
        <v>2005 JUL</v>
      </c>
      <c r="B32" s="12">
        <v>186.8</v>
      </c>
      <c r="C32" s="15"/>
    </row>
    <row r="33" spans="1:3" x14ac:dyDescent="0.35">
      <c r="A33" s="12" t="str">
        <f>'Q2 Base'!A33</f>
        <v>2005 AUG</v>
      </c>
      <c r="B33" s="12">
        <v>187.4</v>
      </c>
      <c r="C33" s="15"/>
    </row>
    <row r="34" spans="1:3" x14ac:dyDescent="0.35">
      <c r="A34" s="12" t="str">
        <f>'Q2 Base'!A34</f>
        <v>2005 SEP</v>
      </c>
      <c r="B34" s="12">
        <v>188.1</v>
      </c>
      <c r="C34" s="15"/>
    </row>
    <row r="35" spans="1:3" x14ac:dyDescent="0.35">
      <c r="A35" s="12" t="str">
        <f>'Q2 Base'!A35</f>
        <v>2005 OCT</v>
      </c>
      <c r="B35" s="12">
        <v>188.6</v>
      </c>
      <c r="C35" s="15"/>
    </row>
    <row r="36" spans="1:3" x14ac:dyDescent="0.35">
      <c r="A36" s="12" t="str">
        <f>'Q2 Base'!A36</f>
        <v>2005 NOV</v>
      </c>
      <c r="B36" s="12">
        <v>189</v>
      </c>
      <c r="C36" s="15"/>
    </row>
    <row r="37" spans="1:3" x14ac:dyDescent="0.35">
      <c r="A37" s="12" t="str">
        <f>'Q2 Base'!A37</f>
        <v>2005 DEC</v>
      </c>
      <c r="B37" s="12">
        <v>189.9</v>
      </c>
      <c r="C37" s="15"/>
    </row>
    <row r="38" spans="1:3" x14ac:dyDescent="0.35">
      <c r="A38" s="12" t="str">
        <f>'Q2 Base'!A38</f>
        <v>2006 JAN</v>
      </c>
      <c r="B38" s="12">
        <v>188.9</v>
      </c>
      <c r="C38" s="15"/>
    </row>
    <row r="39" spans="1:3" x14ac:dyDescent="0.35">
      <c r="A39" s="12" t="str">
        <f>'Q2 Base'!A39</f>
        <v>2006 FEB</v>
      </c>
      <c r="B39" s="12">
        <v>189.6</v>
      </c>
      <c r="C39" s="15"/>
    </row>
    <row r="40" spans="1:3" x14ac:dyDescent="0.35">
      <c r="A40" s="12" t="str">
        <f>'Q2 Base'!A40</f>
        <v>2006 MAR</v>
      </c>
      <c r="B40" s="12">
        <v>190.5</v>
      </c>
      <c r="C40" s="15"/>
    </row>
    <row r="41" spans="1:3" x14ac:dyDescent="0.35">
      <c r="A41" s="12" t="str">
        <f>'Q2 Base'!A41</f>
        <v>2006 APR</v>
      </c>
      <c r="B41" s="12">
        <v>191.6</v>
      </c>
      <c r="C41" s="15"/>
    </row>
    <row r="42" spans="1:3" x14ac:dyDescent="0.35">
      <c r="A42" s="12" t="str">
        <f>'Q2 Base'!A42</f>
        <v>2006 MAY</v>
      </c>
      <c r="B42" s="12">
        <v>192</v>
      </c>
      <c r="C42" s="15"/>
    </row>
    <row r="43" spans="1:3" x14ac:dyDescent="0.35">
      <c r="A43" s="12" t="str">
        <f>'Q2 Base'!A43</f>
        <v>2006 JUN</v>
      </c>
      <c r="B43" s="12">
        <v>192.2</v>
      </c>
      <c r="C43" s="15"/>
    </row>
    <row r="44" spans="1:3" x14ac:dyDescent="0.35">
      <c r="A44" s="12" t="str">
        <f>'Q2 Base'!A44</f>
        <v>2006 JUL</v>
      </c>
      <c r="B44" s="12">
        <v>192.2</v>
      </c>
      <c r="C44" s="15"/>
    </row>
    <row r="45" spans="1:3" x14ac:dyDescent="0.35">
      <c r="A45" s="12" t="str">
        <f>'Q2 Base'!A45</f>
        <v>2006 AUG</v>
      </c>
      <c r="B45" s="12">
        <v>192.6</v>
      </c>
      <c r="C45" s="15"/>
    </row>
    <row r="46" spans="1:3" x14ac:dyDescent="0.35">
      <c r="A46" s="12" t="str">
        <f>'Q2 Base'!A46</f>
        <v>2006 SEP</v>
      </c>
      <c r="B46" s="12">
        <v>193.1</v>
      </c>
      <c r="C46" s="15"/>
    </row>
    <row r="47" spans="1:3" x14ac:dyDescent="0.35">
      <c r="A47" s="12" t="str">
        <f>'Q2 Base'!A47</f>
        <v>2006 OCT</v>
      </c>
      <c r="B47" s="12">
        <v>193.3</v>
      </c>
      <c r="C47" s="15"/>
    </row>
    <row r="48" spans="1:3" x14ac:dyDescent="0.35">
      <c r="A48" s="12" t="str">
        <f>'Q2 Base'!A48</f>
        <v>2006 NOV</v>
      </c>
      <c r="B48" s="12">
        <v>193.6</v>
      </c>
      <c r="C48" s="15"/>
    </row>
    <row r="49" spans="1:3" x14ac:dyDescent="0.35">
      <c r="A49" s="12" t="str">
        <f>'Q2 Base'!A49</f>
        <v>2006 DEC</v>
      </c>
      <c r="B49" s="12">
        <v>194.1</v>
      </c>
      <c r="C49" s="15"/>
    </row>
    <row r="50" spans="1:3" x14ac:dyDescent="0.35">
      <c r="A50" s="12" t="str">
        <f>'Q2 Base'!A50</f>
        <v>2007 JAN</v>
      </c>
      <c r="B50" s="12">
        <v>193.4</v>
      </c>
      <c r="C50" s="15"/>
    </row>
    <row r="51" spans="1:3" x14ac:dyDescent="0.35">
      <c r="A51" s="12" t="str">
        <f>'Q2 Base'!A51</f>
        <v>2007 FEB</v>
      </c>
      <c r="B51" s="12">
        <v>194.2</v>
      </c>
      <c r="C51" s="15"/>
    </row>
    <row r="52" spans="1:3" x14ac:dyDescent="0.35">
      <c r="A52" s="12" t="str">
        <f>'Q2 Base'!A52</f>
        <v>2007 MAR</v>
      </c>
      <c r="B52" s="12">
        <v>195</v>
      </c>
      <c r="C52" s="15"/>
    </row>
    <row r="53" spans="1:3" x14ac:dyDescent="0.35">
      <c r="A53" s="12" t="str">
        <f>'Q2 Base'!A53</f>
        <v>2007 APR</v>
      </c>
      <c r="B53" s="12">
        <v>196.5</v>
      </c>
      <c r="C53" s="15"/>
    </row>
    <row r="54" spans="1:3" x14ac:dyDescent="0.35">
      <c r="A54" s="12" t="str">
        <f>'Q2 Base'!A54</f>
        <v>2007 MAY</v>
      </c>
      <c r="B54" s="12">
        <v>197.7</v>
      </c>
      <c r="C54" s="15"/>
    </row>
    <row r="55" spans="1:3" x14ac:dyDescent="0.35">
      <c r="A55" s="12" t="str">
        <f>'Q2 Base'!A55</f>
        <v>2007 JUN</v>
      </c>
      <c r="B55" s="12">
        <v>198.5</v>
      </c>
      <c r="C55" s="15"/>
    </row>
    <row r="56" spans="1:3" x14ac:dyDescent="0.35">
      <c r="A56" s="12" t="str">
        <f>'Q2 Base'!A56</f>
        <v>2007 JUL</v>
      </c>
      <c r="B56" s="12">
        <v>198.5</v>
      </c>
      <c r="C56" s="15"/>
    </row>
    <row r="57" spans="1:3" x14ac:dyDescent="0.35">
      <c r="A57" s="12" t="str">
        <f>'Q2 Base'!A57</f>
        <v>2007 AUG</v>
      </c>
      <c r="B57" s="12">
        <v>199.2</v>
      </c>
      <c r="C57" s="15"/>
    </row>
    <row r="58" spans="1:3" x14ac:dyDescent="0.35">
      <c r="A58" s="12" t="str">
        <f>'Q2 Base'!A58</f>
        <v>2007 SEP</v>
      </c>
      <c r="B58" s="12">
        <v>200.1</v>
      </c>
      <c r="C58" s="15"/>
    </row>
    <row r="59" spans="1:3" x14ac:dyDescent="0.35">
      <c r="A59" s="12" t="str">
        <f>'Q2 Base'!A59</f>
        <v>2007 OCT</v>
      </c>
      <c r="B59" s="12">
        <v>200.4</v>
      </c>
      <c r="C59" s="15"/>
    </row>
    <row r="60" spans="1:3" x14ac:dyDescent="0.35">
      <c r="A60" s="12" t="str">
        <f>'Q2 Base'!A60</f>
        <v>2007 NOV</v>
      </c>
      <c r="B60" s="12">
        <v>201.1</v>
      </c>
      <c r="C60" s="15"/>
    </row>
    <row r="61" spans="1:3" x14ac:dyDescent="0.35">
      <c r="A61" s="12" t="str">
        <f>'Q2 Base'!A61</f>
        <v>2007 DEC</v>
      </c>
      <c r="B61" s="12">
        <v>202.7</v>
      </c>
      <c r="C61" s="15"/>
    </row>
    <row r="62" spans="1:3" x14ac:dyDescent="0.35">
      <c r="A62" s="12" t="str">
        <f>'Q2 Base'!A62</f>
        <v>2008 JAN</v>
      </c>
      <c r="B62" s="12">
        <v>201.6</v>
      </c>
      <c r="C62" s="15"/>
    </row>
    <row r="63" spans="1:3" x14ac:dyDescent="0.35">
      <c r="A63" s="12" t="str">
        <f>'Q2 Base'!A63</f>
        <v>2008 FEB</v>
      </c>
      <c r="B63" s="12">
        <v>203.1</v>
      </c>
      <c r="C63" s="15"/>
    </row>
    <row r="64" spans="1:3" x14ac:dyDescent="0.35">
      <c r="A64" s="12" t="str">
        <f>'Q2 Base'!A64</f>
        <v>2008 MAR</v>
      </c>
      <c r="B64" s="12">
        <v>204.4</v>
      </c>
      <c r="C64" s="15"/>
    </row>
    <row r="65" spans="1:3" x14ac:dyDescent="0.35">
      <c r="A65" s="12" t="str">
        <f>'Q2 Base'!A65</f>
        <v>2008 APR</v>
      </c>
      <c r="B65" s="12">
        <v>205.4</v>
      </c>
      <c r="C65" s="15"/>
    </row>
    <row r="66" spans="1:3" x14ac:dyDescent="0.35">
      <c r="A66" s="12" t="str">
        <f>'Q2 Base'!A66</f>
        <v>2008 MAY</v>
      </c>
      <c r="B66" s="12">
        <v>206.2</v>
      </c>
      <c r="C66" s="15"/>
    </row>
    <row r="67" spans="1:3" x14ac:dyDescent="0.35">
      <c r="A67" s="12" t="str">
        <f>'Q2 Base'!A67</f>
        <v>2008 JUN</v>
      </c>
      <c r="B67" s="12">
        <v>207.3</v>
      </c>
      <c r="C67" s="15"/>
    </row>
    <row r="68" spans="1:3" x14ac:dyDescent="0.35">
      <c r="A68" s="12" t="str">
        <f>'Q2 Base'!A68</f>
        <v>2008 JUL</v>
      </c>
      <c r="B68" s="12">
        <v>206.1</v>
      </c>
      <c r="C68" s="15"/>
    </row>
    <row r="69" spans="1:3" x14ac:dyDescent="0.35">
      <c r="A69" s="12" t="str">
        <f>'Q2 Base'!A69</f>
        <v>2008 AUG</v>
      </c>
      <c r="B69" s="12">
        <v>207.3</v>
      </c>
      <c r="C69" s="15"/>
    </row>
    <row r="70" spans="1:3" x14ac:dyDescent="0.35">
      <c r="A70" s="12" t="str">
        <f>'Q2 Base'!A70</f>
        <v>2008 SEP</v>
      </c>
      <c r="B70" s="12">
        <v>208</v>
      </c>
      <c r="C70" s="15"/>
    </row>
    <row r="71" spans="1:3" x14ac:dyDescent="0.35">
      <c r="A71" s="12" t="str">
        <f>'Q2 Base'!A71</f>
        <v>2008 OCT</v>
      </c>
      <c r="B71" s="12">
        <v>208.9</v>
      </c>
      <c r="C71" s="15"/>
    </row>
    <row r="72" spans="1:3" x14ac:dyDescent="0.35">
      <c r="A72" s="12" t="str">
        <f>'Q2 Base'!A72</f>
        <v>2008 NOV</v>
      </c>
      <c r="B72" s="12">
        <v>209.7</v>
      </c>
      <c r="C72" s="15"/>
    </row>
    <row r="73" spans="1:3" x14ac:dyDescent="0.35">
      <c r="A73" s="12" t="str">
        <f>'Q2 Base'!A73</f>
        <v>2008 DEC</v>
      </c>
      <c r="B73" s="12">
        <v>210.9</v>
      </c>
      <c r="C73" s="15"/>
    </row>
    <row r="74" spans="1:3" x14ac:dyDescent="0.35">
      <c r="A74" s="12" t="str">
        <f>'Q2 Base'!A74</f>
        <v>2009 JAN</v>
      </c>
      <c r="B74" s="12">
        <v>209.8</v>
      </c>
      <c r="C74" s="15"/>
    </row>
    <row r="75" spans="1:3" x14ac:dyDescent="0.35">
      <c r="A75" s="12" t="str">
        <f>'Q2 Base'!A75</f>
        <v>2009 FEB</v>
      </c>
      <c r="B75" s="12">
        <v>211.4</v>
      </c>
      <c r="C75" s="15"/>
    </row>
    <row r="76" spans="1:3" x14ac:dyDescent="0.35">
      <c r="A76" s="12" t="str">
        <f>'Q2 Base'!A76</f>
        <v>2009 MAR</v>
      </c>
      <c r="B76" s="12">
        <v>212.1</v>
      </c>
      <c r="C76" s="15"/>
    </row>
    <row r="77" spans="1:3" x14ac:dyDescent="0.35">
      <c r="A77" s="12" t="str">
        <f>'Q2 Base'!A77</f>
        <v>2009 APR</v>
      </c>
      <c r="B77" s="12">
        <v>214</v>
      </c>
      <c r="C77" s="15"/>
    </row>
    <row r="78" spans="1:3" x14ac:dyDescent="0.35">
      <c r="A78" s="12" t="str">
        <f>'Q2 Base'!A78</f>
        <v>2009 MAY</v>
      </c>
      <c r="B78" s="12">
        <v>215.1</v>
      </c>
      <c r="C78" s="15"/>
    </row>
    <row r="79" spans="1:3" x14ac:dyDescent="0.35">
      <c r="A79" s="12" t="str">
        <f>'Q2 Base'!A79</f>
        <v>2009 JUN</v>
      </c>
      <c r="B79" s="12">
        <v>216.8</v>
      </c>
      <c r="C79" s="15"/>
    </row>
    <row r="80" spans="1:3" x14ac:dyDescent="0.35">
      <c r="A80" s="12" t="str">
        <f>'Q2 Base'!A80</f>
        <v>2009 JUL</v>
      </c>
      <c r="B80" s="12">
        <v>216.5</v>
      </c>
      <c r="C80" s="15"/>
    </row>
    <row r="81" spans="1:3" x14ac:dyDescent="0.35">
      <c r="A81" s="12" t="str">
        <f>'Q2 Base'!A81</f>
        <v>2009 AUG</v>
      </c>
      <c r="B81" s="12">
        <v>217.2</v>
      </c>
      <c r="C81" s="15"/>
    </row>
    <row r="82" spans="1:3" x14ac:dyDescent="0.35">
      <c r="A82" s="12" t="str">
        <f>'Q2 Base'!A82</f>
        <v>2009 SEP</v>
      </c>
      <c r="B82" s="12">
        <v>218.4</v>
      </c>
      <c r="C82" s="15"/>
    </row>
    <row r="83" spans="1:3" x14ac:dyDescent="0.35">
      <c r="A83" s="12" t="str">
        <f>'Q2 Base'!A83</f>
        <v>2009 OCT</v>
      </c>
      <c r="B83" s="12">
        <v>217.7</v>
      </c>
      <c r="C83" s="15"/>
    </row>
    <row r="84" spans="1:3" x14ac:dyDescent="0.35">
      <c r="A84" s="12" t="str">
        <f>'Q2 Base'!A84</f>
        <v>2009 NOV</v>
      </c>
      <c r="B84" s="12">
        <v>216</v>
      </c>
      <c r="C84" s="15"/>
    </row>
    <row r="85" spans="1:3" x14ac:dyDescent="0.35">
      <c r="A85" s="12" t="str">
        <f>'Q2 Base'!A85</f>
        <v>2009 DEC</v>
      </c>
      <c r="B85" s="12">
        <v>212.9</v>
      </c>
      <c r="C85" s="15"/>
    </row>
    <row r="86" spans="1:3" x14ac:dyDescent="0.35">
      <c r="A86" s="12" t="str">
        <f>'Q2 Base'!A86</f>
        <v>2010 JAN</v>
      </c>
      <c r="B86" s="12">
        <v>210.1</v>
      </c>
      <c r="C86" s="15"/>
    </row>
    <row r="87" spans="1:3" x14ac:dyDescent="0.35">
      <c r="A87" s="12" t="str">
        <f>'Q2 Base'!A87</f>
        <v>2010 FEB</v>
      </c>
      <c r="B87" s="12">
        <v>211.4</v>
      </c>
      <c r="C87" s="15"/>
    </row>
    <row r="88" spans="1:3" x14ac:dyDescent="0.35">
      <c r="A88" s="12" t="str">
        <f>'Q2 Base'!A88</f>
        <v>2010 MAR</v>
      </c>
      <c r="B88" s="12">
        <v>211.3</v>
      </c>
      <c r="C88" s="15"/>
    </row>
    <row r="89" spans="1:3" x14ac:dyDescent="0.35">
      <c r="A89" s="12" t="str">
        <f>'Q2 Base'!A89</f>
        <v>2010 APR</v>
      </c>
      <c r="B89" s="12">
        <v>211.5</v>
      </c>
      <c r="C89" s="15"/>
    </row>
    <row r="90" spans="1:3" x14ac:dyDescent="0.35">
      <c r="A90" s="12" t="str">
        <f>'Q2 Base'!A90</f>
        <v>2010 MAY</v>
      </c>
      <c r="B90" s="12">
        <v>212.8</v>
      </c>
      <c r="C90" s="15"/>
    </row>
    <row r="91" spans="1:3" x14ac:dyDescent="0.35">
      <c r="A91" s="12" t="str">
        <f>'Q2 Base'!A91</f>
        <v>2010 JUN</v>
      </c>
      <c r="B91" s="12">
        <v>213.4</v>
      </c>
      <c r="C91" s="15"/>
    </row>
    <row r="92" spans="1:3" x14ac:dyDescent="0.35">
      <c r="A92" s="12" t="str">
        <f>'Q2 Base'!A92</f>
        <v>2010 JUL</v>
      </c>
      <c r="B92" s="12">
        <v>213.4</v>
      </c>
      <c r="C92" s="15"/>
    </row>
    <row r="93" spans="1:3" x14ac:dyDescent="0.35">
      <c r="A93" s="12" t="str">
        <f>'Q2 Base'!A93</f>
        <v>2010 AUG</v>
      </c>
      <c r="B93" s="12">
        <v>214.4</v>
      </c>
      <c r="C93" s="15"/>
    </row>
    <row r="94" spans="1:3" x14ac:dyDescent="0.35">
      <c r="A94" s="12" t="str">
        <f>'Q2 Base'!A94</f>
        <v>2010 SEP</v>
      </c>
      <c r="B94" s="12">
        <v>215.3</v>
      </c>
      <c r="C94" s="15"/>
    </row>
    <row r="95" spans="1:3" x14ac:dyDescent="0.35">
      <c r="A95" s="12" t="str">
        <f>'Q2 Base'!A95</f>
        <v>2010 OCT</v>
      </c>
      <c r="B95" s="12">
        <v>216</v>
      </c>
      <c r="C95" s="15"/>
    </row>
    <row r="96" spans="1:3" x14ac:dyDescent="0.35">
      <c r="A96" s="12" t="str">
        <f>'Q2 Base'!A96</f>
        <v>2010 NOV</v>
      </c>
      <c r="B96" s="12">
        <v>216.6</v>
      </c>
      <c r="C96" s="15"/>
    </row>
    <row r="97" spans="1:3" x14ac:dyDescent="0.35">
      <c r="A97" s="12" t="str">
        <f>'Q2 Base'!A97</f>
        <v>2010 DEC</v>
      </c>
      <c r="B97" s="12">
        <v>218</v>
      </c>
      <c r="C97" s="15"/>
    </row>
    <row r="98" spans="1:3" x14ac:dyDescent="0.35">
      <c r="A98" s="12" t="str">
        <f>'Q2 Base'!A98</f>
        <v>2011 JAN</v>
      </c>
      <c r="B98" s="12">
        <v>217.9</v>
      </c>
      <c r="C98" s="15"/>
    </row>
    <row r="99" spans="1:3" x14ac:dyDescent="0.35">
      <c r="A99" s="12" t="str">
        <f>'Q2 Base'!A99</f>
        <v>2011 FEB</v>
      </c>
      <c r="B99" s="12">
        <v>219.2</v>
      </c>
      <c r="C99" s="15"/>
    </row>
    <row r="100" spans="1:3" x14ac:dyDescent="0.35">
      <c r="A100" s="12" t="str">
        <f>'Q2 Base'!A100</f>
        <v>2011 MAR</v>
      </c>
      <c r="B100" s="12">
        <v>220.7</v>
      </c>
      <c r="C100" s="15"/>
    </row>
    <row r="101" spans="1:3" x14ac:dyDescent="0.35">
      <c r="A101" s="12" t="str">
        <f>'Q2 Base'!A101</f>
        <v>2011 APR</v>
      </c>
      <c r="B101" s="12">
        <v>222.8</v>
      </c>
      <c r="C101" s="15"/>
    </row>
    <row r="102" spans="1:3" x14ac:dyDescent="0.35">
      <c r="A102" s="12" t="str">
        <f>'Q2 Base'!A102</f>
        <v>2011 MAY</v>
      </c>
      <c r="B102" s="12">
        <v>223.6</v>
      </c>
      <c r="C102" s="15"/>
    </row>
    <row r="103" spans="1:3" x14ac:dyDescent="0.35">
      <c r="A103" s="12" t="str">
        <f>'Q2 Base'!A103</f>
        <v>2011 JUN</v>
      </c>
      <c r="B103" s="12">
        <v>224.1</v>
      </c>
      <c r="C103" s="15"/>
    </row>
    <row r="104" spans="1:3" x14ac:dyDescent="0.35">
      <c r="A104" s="12" t="str">
        <f>'Q2 Base'!A104</f>
        <v>2011 JUL</v>
      </c>
      <c r="B104" s="12">
        <v>223.6</v>
      </c>
      <c r="C104" s="15"/>
    </row>
    <row r="105" spans="1:3" x14ac:dyDescent="0.35">
      <c r="A105" s="12" t="str">
        <f>'Q2 Base'!A105</f>
        <v>2011 AUG</v>
      </c>
      <c r="B105" s="12">
        <v>224.5</v>
      </c>
      <c r="C105" s="15"/>
    </row>
    <row r="106" spans="1:3" x14ac:dyDescent="0.35">
      <c r="A106" s="12" t="str">
        <f>'Q2 Base'!A106</f>
        <v>2011 SEP</v>
      </c>
      <c r="B106" s="12">
        <v>225.3</v>
      </c>
      <c r="C106" s="15"/>
    </row>
    <row r="107" spans="1:3" x14ac:dyDescent="0.35">
      <c r="A107" s="12" t="str">
        <f>'Q2 Base'!A107</f>
        <v>2011 OCT</v>
      </c>
      <c r="B107" s="12">
        <v>225.8</v>
      </c>
      <c r="C107" s="15"/>
    </row>
    <row r="108" spans="1:3" x14ac:dyDescent="0.35">
      <c r="A108" s="12" t="str">
        <f>'Q2 Base'!A108</f>
        <v>2011 NOV</v>
      </c>
      <c r="B108" s="12">
        <v>226.8</v>
      </c>
      <c r="C108" s="15"/>
    </row>
    <row r="109" spans="1:3" x14ac:dyDescent="0.35">
      <c r="A109" s="12" t="str">
        <f>'Q2 Base'!A109</f>
        <v>2011 DEC</v>
      </c>
      <c r="B109" s="12">
        <v>228.4</v>
      </c>
      <c r="C109" s="15"/>
    </row>
    <row r="110" spans="1:3" x14ac:dyDescent="0.35">
      <c r="A110" s="12" t="str">
        <f>'Q2 Base'!A110</f>
        <v>2012 JAN</v>
      </c>
      <c r="B110" s="12">
        <v>229</v>
      </c>
      <c r="C110" s="15"/>
    </row>
    <row r="111" spans="1:3" x14ac:dyDescent="0.35">
      <c r="A111" s="12" t="str">
        <f>'Q2 Base'!A111</f>
        <v>2012 FEB</v>
      </c>
      <c r="B111" s="12">
        <v>231.3</v>
      </c>
      <c r="C111" s="15"/>
    </row>
    <row r="112" spans="1:3" x14ac:dyDescent="0.35">
      <c r="A112" s="12" t="str">
        <f>'Q2 Base'!A112</f>
        <v>2012 MAR</v>
      </c>
      <c r="B112" s="12">
        <v>232.5</v>
      </c>
      <c r="C112" s="15"/>
    </row>
    <row r="113" spans="1:3" x14ac:dyDescent="0.35">
      <c r="A113" s="12" t="str">
        <f>'Q2 Base'!A113</f>
        <v>2012 APR</v>
      </c>
      <c r="B113" s="12">
        <v>234.4</v>
      </c>
      <c r="C113" s="15"/>
    </row>
    <row r="114" spans="1:3" x14ac:dyDescent="0.35">
      <c r="A114" s="12" t="str">
        <f>'Q2 Base'!A114</f>
        <v>2012 MAY</v>
      </c>
      <c r="B114" s="12">
        <v>235.2</v>
      </c>
      <c r="C114" s="15"/>
    </row>
    <row r="115" spans="1:3" x14ac:dyDescent="0.35">
      <c r="A115" s="12" t="str">
        <f>'Q2 Base'!A115</f>
        <v>2012 JUN</v>
      </c>
      <c r="B115" s="12">
        <v>235.2</v>
      </c>
      <c r="C115" s="15"/>
    </row>
    <row r="116" spans="1:3" x14ac:dyDescent="0.35">
      <c r="A116" s="12" t="str">
        <f>'Q2 Base'!A116</f>
        <v>2012 JUL</v>
      </c>
      <c r="B116" s="12">
        <v>234.7</v>
      </c>
      <c r="C116" s="15"/>
    </row>
    <row r="117" spans="1:3" x14ac:dyDescent="0.35">
      <c r="A117" s="12" t="str">
        <f>'Q2 Base'!A117</f>
        <v>2012 AUG</v>
      </c>
      <c r="B117" s="12">
        <v>236.1</v>
      </c>
      <c r="C117" s="15"/>
    </row>
    <row r="118" spans="1:3" x14ac:dyDescent="0.35">
      <c r="A118" s="12" t="str">
        <f>'Q2 Base'!A118</f>
        <v>2012 SEP</v>
      </c>
      <c r="B118" s="12">
        <v>237.9</v>
      </c>
      <c r="C118" s="15"/>
    </row>
    <row r="119" spans="1:3" x14ac:dyDescent="0.35">
      <c r="A119" s="12" t="str">
        <f>'Q2 Base'!A119</f>
        <v>2012 OCT</v>
      </c>
      <c r="B119" s="12">
        <v>238</v>
      </c>
      <c r="C119" s="15"/>
    </row>
    <row r="120" spans="1:3" x14ac:dyDescent="0.35">
      <c r="A120" s="12" t="str">
        <f>'Q2 Base'!A120</f>
        <v>2012 NOV</v>
      </c>
      <c r="B120" s="12">
        <v>238.5</v>
      </c>
      <c r="C120" s="15"/>
    </row>
    <row r="121" spans="1:3" x14ac:dyDescent="0.35">
      <c r="A121" s="12" t="str">
        <f>'Q2 Base'!A121</f>
        <v>2012 DEC</v>
      </c>
      <c r="B121" s="12">
        <v>239.4</v>
      </c>
      <c r="C121" s="15"/>
    </row>
    <row r="122" spans="1:3" x14ac:dyDescent="0.35">
      <c r="A122" s="12" t="str">
        <f>'Q2 Base'!A122</f>
        <v>2013 JAN</v>
      </c>
      <c r="B122" s="12">
        <v>238</v>
      </c>
      <c r="C122" s="15"/>
    </row>
    <row r="123" spans="1:3" x14ac:dyDescent="0.35">
      <c r="A123" s="12" t="str">
        <f>'Q2 Base'!A123</f>
        <v>2013 FEB</v>
      </c>
      <c r="B123" s="12">
        <v>239.9</v>
      </c>
      <c r="C123" s="15"/>
    </row>
    <row r="124" spans="1:3" x14ac:dyDescent="0.35">
      <c r="A124" s="12" t="str">
        <f>'Q2 Base'!A124</f>
        <v>2013 MAR</v>
      </c>
      <c r="B124" s="12">
        <v>240.8</v>
      </c>
      <c r="C124" s="15"/>
    </row>
    <row r="125" spans="1:3" x14ac:dyDescent="0.35">
      <c r="A125" s="12" t="str">
        <f>'Q2 Base'!A125</f>
        <v>2013 APR</v>
      </c>
      <c r="B125" s="12">
        <v>242.5</v>
      </c>
      <c r="C125" s="15"/>
    </row>
    <row r="126" spans="1:3" x14ac:dyDescent="0.35">
      <c r="A126" s="12" t="str">
        <f>'Q2 Base'!A126</f>
        <v>2013 MAY</v>
      </c>
      <c r="B126" s="12">
        <v>242.4</v>
      </c>
      <c r="C126" s="15"/>
    </row>
    <row r="127" spans="1:3" x14ac:dyDescent="0.35">
      <c r="A127" s="12" t="str">
        <f>'Q2 Base'!A127</f>
        <v>2013 JUN</v>
      </c>
      <c r="B127" s="12">
        <v>241.8</v>
      </c>
      <c r="C127" s="15"/>
    </row>
    <row r="128" spans="1:3" x14ac:dyDescent="0.35">
      <c r="A128" s="12" t="str">
        <f>'Q2 Base'!A128</f>
        <v>2013 JUL</v>
      </c>
      <c r="B128" s="12">
        <v>242.1</v>
      </c>
      <c r="C128" s="15"/>
    </row>
    <row r="129" spans="1:3" x14ac:dyDescent="0.35">
      <c r="A129" s="12" t="str">
        <f>'Q2 Base'!A129</f>
        <v>2013 AUG</v>
      </c>
      <c r="B129" s="12">
        <v>243</v>
      </c>
      <c r="C129" s="15"/>
    </row>
    <row r="130" spans="1:3" x14ac:dyDescent="0.35">
      <c r="A130" s="12" t="str">
        <f>'Q2 Base'!A130</f>
        <v>2013 SEP</v>
      </c>
      <c r="B130" s="12">
        <v>244.2</v>
      </c>
      <c r="C130" s="15"/>
    </row>
    <row r="131" spans="1:3" x14ac:dyDescent="0.35">
      <c r="A131" s="12" t="str">
        <f>'Q2 Base'!A131</f>
        <v>2013 OCT</v>
      </c>
      <c r="B131" s="12">
        <v>245.6</v>
      </c>
      <c r="C131" s="15"/>
    </row>
    <row r="132" spans="1:3" x14ac:dyDescent="0.35">
      <c r="A132" s="12" t="str">
        <f>'Q2 Base'!A132</f>
        <v>2013 NOV</v>
      </c>
      <c r="B132" s="12">
        <v>245.6</v>
      </c>
      <c r="C132" s="15"/>
    </row>
    <row r="133" spans="1:3" x14ac:dyDescent="0.35">
      <c r="A133" s="12" t="str">
        <f>'Q2 Base'!A133</f>
        <v>2013 DEC</v>
      </c>
      <c r="B133" s="12">
        <v>246.8</v>
      </c>
      <c r="C133" s="15"/>
    </row>
    <row r="134" spans="1:3" x14ac:dyDescent="0.35">
      <c r="A134" s="12" t="str">
        <f>'Q2 Base'!A134</f>
        <v>2014 JAN</v>
      </c>
      <c r="B134" s="12">
        <v>245.8</v>
      </c>
      <c r="C134" s="15"/>
    </row>
    <row r="135" spans="1:3" x14ac:dyDescent="0.35">
      <c r="A135" s="12" t="str">
        <f>'Q2 Base'!A135</f>
        <v>2014 FEB</v>
      </c>
      <c r="B135" s="12">
        <v>247.6</v>
      </c>
      <c r="C135" s="15"/>
    </row>
    <row r="136" spans="1:3" x14ac:dyDescent="0.35">
      <c r="A136" s="12" t="str">
        <f>'Q2 Base'!A136</f>
        <v>2014 MAR</v>
      </c>
      <c r="B136" s="12">
        <v>248.7</v>
      </c>
      <c r="C136" s="15"/>
    </row>
    <row r="137" spans="1:3" x14ac:dyDescent="0.35">
      <c r="A137" s="12" t="str">
        <f>'Q2 Base'!A137</f>
        <v>2014 APR</v>
      </c>
      <c r="B137" s="12">
        <v>249.5</v>
      </c>
      <c r="C137" s="15"/>
    </row>
    <row r="138" spans="1:3" x14ac:dyDescent="0.35">
      <c r="A138" s="12" t="str">
        <f>'Q2 Base'!A138</f>
        <v>2014 MAY</v>
      </c>
      <c r="B138" s="12">
        <v>250</v>
      </c>
      <c r="C138" s="15"/>
    </row>
    <row r="139" spans="1:3" x14ac:dyDescent="0.35">
      <c r="A139" s="12" t="str">
        <f>'Q2 Base'!A139</f>
        <v>2014 JUN</v>
      </c>
      <c r="B139" s="12">
        <v>249.7</v>
      </c>
      <c r="C139" s="15"/>
    </row>
    <row r="140" spans="1:3" x14ac:dyDescent="0.35">
      <c r="A140" s="12" t="str">
        <f>'Q2 Base'!A140</f>
        <v>2014 JUL</v>
      </c>
      <c r="B140" s="12">
        <v>249.7</v>
      </c>
      <c r="C140" s="15"/>
    </row>
    <row r="141" spans="1:3" x14ac:dyDescent="0.35">
      <c r="A141" s="12" t="str">
        <f>'Q2 Base'!A141</f>
        <v>2014 AUG</v>
      </c>
      <c r="B141" s="12">
        <v>251</v>
      </c>
      <c r="C141" s="15"/>
    </row>
    <row r="142" spans="1:3" x14ac:dyDescent="0.35">
      <c r="A142" s="12" t="str">
        <f>'Q2 Base'!A142</f>
        <v>2014 SEP</v>
      </c>
      <c r="B142" s="12">
        <v>251.9</v>
      </c>
      <c r="C142" s="15"/>
    </row>
    <row r="143" spans="1:3" x14ac:dyDescent="0.35">
      <c r="A143" s="12" t="str">
        <f>'Q2 Base'!A143</f>
        <v>2014 OCT</v>
      </c>
      <c r="B143" s="12">
        <v>251.9</v>
      </c>
      <c r="C143" s="15"/>
    </row>
    <row r="144" spans="1:3" x14ac:dyDescent="0.35">
      <c r="A144" s="12" t="str">
        <f>'Q2 Base'!A144</f>
        <v>2014 NOV</v>
      </c>
      <c r="B144" s="12">
        <v>252.1</v>
      </c>
      <c r="C144" s="15"/>
    </row>
    <row r="145" spans="1:3" x14ac:dyDescent="0.35">
      <c r="A145" s="12" t="str">
        <f>'Q2 Base'!A145</f>
        <v>2014 DEC</v>
      </c>
      <c r="B145" s="12">
        <v>253.4</v>
      </c>
      <c r="C145" s="15"/>
    </row>
    <row r="146" spans="1:3" x14ac:dyDescent="0.35">
      <c r="A146" s="12" t="str">
        <f>'Q2 Base'!A146</f>
        <v>2015 JAN</v>
      </c>
      <c r="B146" s="12">
        <v>252.6</v>
      </c>
      <c r="C146" s="15"/>
    </row>
    <row r="147" spans="1:3" x14ac:dyDescent="0.35">
      <c r="A147" s="12" t="str">
        <f>'Q2 Base'!A147</f>
        <v>2015 FEB</v>
      </c>
      <c r="B147" s="12">
        <v>254.2</v>
      </c>
      <c r="C147" s="15"/>
    </row>
    <row r="148" spans="1:3" x14ac:dyDescent="0.35">
      <c r="A148" s="12" t="str">
        <f>'Q2 Base'!A148</f>
        <v>2015 MAR</v>
      </c>
      <c r="B148" s="12">
        <v>254.8</v>
      </c>
      <c r="C148" s="15"/>
    </row>
    <row r="149" spans="1:3" x14ac:dyDescent="0.35">
      <c r="A149" s="12" t="str">
        <f>'Q2 Base'!A149</f>
        <v>2015 APR</v>
      </c>
      <c r="B149" s="12">
        <v>255.7</v>
      </c>
      <c r="C149" s="15"/>
    </row>
    <row r="150" spans="1:3" x14ac:dyDescent="0.35">
      <c r="A150" s="12" t="str">
        <f>'Q2 Base'!A150</f>
        <v>2015 MAY</v>
      </c>
      <c r="B150" s="12">
        <v>255.9</v>
      </c>
      <c r="C150" s="15"/>
    </row>
    <row r="151" spans="1:3" x14ac:dyDescent="0.35">
      <c r="A151" s="12" t="str">
        <f>'Q2 Base'!A151</f>
        <v>2015 JUN</v>
      </c>
      <c r="B151" s="12">
        <v>256.3</v>
      </c>
      <c r="C151" s="15"/>
    </row>
    <row r="152" spans="1:3" x14ac:dyDescent="0.35">
      <c r="A152" s="12" t="str">
        <f>'Q2 Base'!A152</f>
        <v>2015 JUL</v>
      </c>
      <c r="B152" s="12">
        <v>256</v>
      </c>
      <c r="C152" s="15"/>
    </row>
    <row r="153" spans="1:3" x14ac:dyDescent="0.35">
      <c r="A153" s="12" t="str">
        <f>'Q2 Base'!A153</f>
        <v>2015 AUG</v>
      </c>
      <c r="B153" s="12">
        <v>257</v>
      </c>
      <c r="C153" s="15"/>
    </row>
    <row r="154" spans="1:3" x14ac:dyDescent="0.35">
      <c r="A154" s="12" t="str">
        <f>'Q2 Base'!A154</f>
        <v>2015 SEP</v>
      </c>
      <c r="B154" s="12">
        <v>257.60000000000002</v>
      </c>
      <c r="C154" s="15"/>
    </row>
    <row r="155" spans="1:3" x14ac:dyDescent="0.35">
      <c r="A155" s="12" t="str">
        <f>'Q2 Base'!A155</f>
        <v>2015 OCT</v>
      </c>
      <c r="B155" s="12">
        <v>257.7</v>
      </c>
      <c r="C155" s="15"/>
    </row>
    <row r="156" spans="1:3" x14ac:dyDescent="0.35">
      <c r="A156" s="12" t="str">
        <f>'Q2 Base'!A156</f>
        <v>2015 NOV</v>
      </c>
      <c r="B156" s="12">
        <v>257.10000000000002</v>
      </c>
      <c r="C156" s="15"/>
    </row>
    <row r="157" spans="1:3" x14ac:dyDescent="0.35">
      <c r="A157" s="12" t="str">
        <f>'Q2 Base'!A157</f>
        <v>2015 DEC</v>
      </c>
      <c r="B157" s="12">
        <v>257.5</v>
      </c>
      <c r="C157" s="15"/>
    </row>
    <row r="158" spans="1:3" x14ac:dyDescent="0.35">
      <c r="A158" s="12" t="str">
        <f>'Q2 Base'!A158</f>
        <v>2016 JAN</v>
      </c>
      <c r="B158" s="12">
        <v>255.4</v>
      </c>
      <c r="C158" s="15"/>
    </row>
    <row r="159" spans="1:3" x14ac:dyDescent="0.35">
      <c r="A159" s="12" t="str">
        <f>'Q2 Base'!A159</f>
        <v>2016 FEB</v>
      </c>
      <c r="B159" s="12">
        <v>256.7</v>
      </c>
      <c r="C159" s="15"/>
    </row>
    <row r="160" spans="1:3" x14ac:dyDescent="0.35">
      <c r="A160" s="12" t="str">
        <f>'Q2 Base'!A160</f>
        <v>2016 MAR</v>
      </c>
      <c r="B160" s="12">
        <v>257.10000000000002</v>
      </c>
      <c r="C160" s="15"/>
    </row>
    <row r="161" spans="1:3" x14ac:dyDescent="0.35">
      <c r="A161" s="12" t="str">
        <f>'Q2 Base'!A161</f>
        <v>2016 APR</v>
      </c>
      <c r="B161" s="12">
        <v>258</v>
      </c>
      <c r="C161" s="15"/>
    </row>
    <row r="162" spans="1:3" x14ac:dyDescent="0.35">
      <c r="A162" s="12" t="str">
        <f>'Q2 Base'!A162</f>
        <v>2016 MAY</v>
      </c>
      <c r="B162" s="12">
        <v>258.5</v>
      </c>
      <c r="C162" s="15"/>
    </row>
    <row r="163" spans="1:3" x14ac:dyDescent="0.35">
      <c r="A163" s="12" t="str">
        <f>'Q2 Base'!A163</f>
        <v>2016 JUN</v>
      </c>
      <c r="B163" s="12">
        <v>258.89999999999998</v>
      </c>
      <c r="C163" s="15"/>
    </row>
    <row r="164" spans="1:3" x14ac:dyDescent="0.35">
      <c r="A164" s="12" t="str">
        <f>'Q2 Base'!A164</f>
        <v>2016 JUL</v>
      </c>
      <c r="B164" s="12">
        <v>258.60000000000002</v>
      </c>
      <c r="C164" s="15"/>
    </row>
    <row r="165" spans="1:3" x14ac:dyDescent="0.35">
      <c r="A165" s="12" t="str">
        <f>'Q2 Base'!A165</f>
        <v>2016 AUG</v>
      </c>
      <c r="B165" s="12">
        <v>259.8</v>
      </c>
      <c r="C165" s="15"/>
    </row>
    <row r="166" spans="1:3" x14ac:dyDescent="0.35">
      <c r="A166" s="12" t="str">
        <f>'Q2 Base'!A166</f>
        <v>2016 SEP</v>
      </c>
      <c r="B166" s="12">
        <v>259.60000000000002</v>
      </c>
      <c r="C166" s="15"/>
    </row>
    <row r="167" spans="1:3" x14ac:dyDescent="0.35">
      <c r="A167" s="12" t="str">
        <f>'Q2 Base'!A167</f>
        <v>2016 OCT</v>
      </c>
      <c r="B167" s="12">
        <v>259.5</v>
      </c>
      <c r="C167" s="15"/>
    </row>
    <row r="168" spans="1:3" x14ac:dyDescent="0.35">
      <c r="A168" s="12" t="str">
        <f>'Q2 Base'!A168</f>
        <v>2016 NOV</v>
      </c>
      <c r="B168" s="12">
        <v>259.8</v>
      </c>
      <c r="C168" s="15"/>
    </row>
    <row r="169" spans="1:3" x14ac:dyDescent="0.35">
      <c r="A169" s="12" t="str">
        <f>'Q2 Base'!A169</f>
        <v>2016 DEC</v>
      </c>
      <c r="B169" s="12">
        <v>260.60000000000002</v>
      </c>
      <c r="C169" s="15"/>
    </row>
    <row r="170" spans="1:3" x14ac:dyDescent="0.35">
      <c r="A170" s="12" t="str">
        <f>'Q2 Base'!A170</f>
        <v>2017 JAN</v>
      </c>
      <c r="B170" s="12">
        <v>258.8</v>
      </c>
      <c r="C170" s="15"/>
    </row>
    <row r="171" spans="1:3" x14ac:dyDescent="0.35">
      <c r="A171" s="12" t="str">
        <f>'Q2 Base'!A171</f>
        <v>2017 FEB</v>
      </c>
      <c r="B171" s="12">
        <v>260</v>
      </c>
      <c r="C171" s="15"/>
    </row>
    <row r="172" spans="1:3" x14ac:dyDescent="0.35">
      <c r="A172" s="12" t="str">
        <f>'Q2 Base'!A172</f>
        <v>2017 MAR</v>
      </c>
      <c r="B172" s="12">
        <v>261.10000000000002</v>
      </c>
      <c r="C172" s="15"/>
    </row>
    <row r="173" spans="1:3" x14ac:dyDescent="0.35">
      <c r="A173" s="12" t="str">
        <f>'Q2 Base'!A173</f>
        <v>2017 APR</v>
      </c>
      <c r="B173" s="12">
        <v>261.39999999999998</v>
      </c>
      <c r="C173" s="15"/>
    </row>
    <row r="174" spans="1:3" x14ac:dyDescent="0.35">
      <c r="A174" s="12" t="str">
        <f>'Q2 Base'!A174</f>
        <v>2017 MAY</v>
      </c>
      <c r="B174" s="12">
        <v>262.10000000000002</v>
      </c>
      <c r="C174" s="15"/>
    </row>
    <row r="175" spans="1:3" x14ac:dyDescent="0.35">
      <c r="A175" s="12" t="str">
        <f>'Q2 Base'!A175</f>
        <v>2017 JUN</v>
      </c>
      <c r="B175" s="12">
        <v>263.10000000000002</v>
      </c>
      <c r="C175" s="15"/>
    </row>
    <row r="176" spans="1:3" x14ac:dyDescent="0.35">
      <c r="A176" s="12" t="str">
        <f>'Q2 Base'!A176</f>
        <v>2017 JUL</v>
      </c>
      <c r="B176" s="12">
        <v>263.39999999999998</v>
      </c>
      <c r="C176" s="15"/>
    </row>
    <row r="177" spans="1:3" x14ac:dyDescent="0.35">
      <c r="A177" s="12" t="str">
        <f>'Q2 Base'!A177</f>
        <v>2017 AUG</v>
      </c>
      <c r="B177" s="12">
        <v>264.39999999999998</v>
      </c>
      <c r="C177" s="15"/>
    </row>
    <row r="178" spans="1:3" x14ac:dyDescent="0.35">
      <c r="A178" s="12" t="str">
        <f>'Q2 Base'!A178</f>
        <v>2017 SEP</v>
      </c>
      <c r="B178" s="12">
        <v>264.89999999999998</v>
      </c>
      <c r="C178" s="15"/>
    </row>
    <row r="179" spans="1:3" x14ac:dyDescent="0.35">
      <c r="A179" s="12" t="str">
        <f>'Q2 Base'!A179</f>
        <v>2017 OCT</v>
      </c>
      <c r="B179" s="12">
        <v>264.8</v>
      </c>
      <c r="C179" s="15"/>
    </row>
    <row r="180" spans="1:3" x14ac:dyDescent="0.35">
      <c r="A180" s="12" t="str">
        <f>'Q2 Base'!A180</f>
        <v>2017 NOV</v>
      </c>
      <c r="B180" s="12">
        <v>265.5</v>
      </c>
      <c r="C180" s="15"/>
    </row>
    <row r="181" spans="1:3" x14ac:dyDescent="0.35">
      <c r="A181" s="12" t="str">
        <f>'Q2 Base'!A181</f>
        <v>2017 DEC</v>
      </c>
      <c r="B181" s="12">
        <v>267.10000000000002</v>
      </c>
      <c r="C181" s="15"/>
    </row>
    <row r="182" spans="1:3" x14ac:dyDescent="0.35">
      <c r="A182" s="12" t="str">
        <f>'Q2 Base'!A182</f>
        <v>2018 JAN</v>
      </c>
      <c r="B182" s="12">
        <v>265.5</v>
      </c>
      <c r="C182" s="15"/>
    </row>
    <row r="183" spans="1:3" x14ac:dyDescent="0.35">
      <c r="A183" s="12" t="str">
        <f>'Q2 Base'!A183</f>
        <v>2018 FEB</v>
      </c>
      <c r="B183" s="12">
        <v>268.39999999999998</v>
      </c>
      <c r="C183" s="15"/>
    </row>
    <row r="184" spans="1:3" x14ac:dyDescent="0.35">
      <c r="A184" s="12" t="str">
        <f>'Q2 Base'!A184</f>
        <v>2018 MAR</v>
      </c>
      <c r="B184" s="12">
        <v>269.3</v>
      </c>
      <c r="C184" s="15"/>
    </row>
    <row r="185" spans="1:3" x14ac:dyDescent="0.35">
      <c r="A185" s="12" t="str">
        <f>'Q2 Base'!A185</f>
        <v>2018 APR</v>
      </c>
      <c r="B185" s="12">
        <v>270.60000000000002</v>
      </c>
      <c r="C185" s="15"/>
    </row>
    <row r="186" spans="1:3" x14ac:dyDescent="0.35">
      <c r="A186" s="12" t="str">
        <f>'Q2 Base'!A186</f>
        <v>2018 MAY</v>
      </c>
      <c r="B186" s="12">
        <v>271.7</v>
      </c>
      <c r="C186" s="15"/>
    </row>
    <row r="187" spans="1:3" x14ac:dyDescent="0.35">
      <c r="A187" s="12" t="str">
        <f>'Q2 Base'!A187</f>
        <v>2018 JUN</v>
      </c>
      <c r="B187" s="12">
        <v>272.3</v>
      </c>
      <c r="C187" s="15"/>
    </row>
    <row r="188" spans="1:3" x14ac:dyDescent="0.35">
      <c r="A188" s="12" t="str">
        <f>'Q2 Base'!A188</f>
        <v>2018 JUL</v>
      </c>
      <c r="B188" s="12">
        <v>272.89999999999998</v>
      </c>
      <c r="C188" s="15"/>
    </row>
    <row r="189" spans="1:3" x14ac:dyDescent="0.35">
      <c r="A189" s="12" t="str">
        <f>'Q2 Base'!A189</f>
        <v>2018 AUG</v>
      </c>
      <c r="B189" s="12">
        <v>274.7</v>
      </c>
      <c r="C189" s="15"/>
    </row>
    <row r="190" spans="1:3" x14ac:dyDescent="0.35">
      <c r="A190" s="12" t="str">
        <f>'Q2 Base'!A190</f>
        <v>2018 SEP</v>
      </c>
      <c r="B190" s="12">
        <v>275.10000000000002</v>
      </c>
      <c r="C190" s="15"/>
    </row>
    <row r="191" spans="1:3" x14ac:dyDescent="0.35">
      <c r="A191" s="12" t="str">
        <f>'Q2 Base'!A191</f>
        <v>2018 OCT</v>
      </c>
      <c r="B191" s="12">
        <v>275.3</v>
      </c>
      <c r="C191" s="15"/>
    </row>
    <row r="192" spans="1:3" x14ac:dyDescent="0.35">
      <c r="A192" s="12" t="str">
        <f>'Q2 Base'!A192</f>
        <v>2018 NOV</v>
      </c>
      <c r="B192" s="12">
        <v>279.5</v>
      </c>
      <c r="C192" s="15"/>
    </row>
    <row r="193" spans="1:3" x14ac:dyDescent="0.35">
      <c r="A193" s="12" t="str">
        <f>'Q2 Base'!A193</f>
        <v>2018 DEC</v>
      </c>
      <c r="B193" s="12">
        <v>283.8</v>
      </c>
      <c r="C193" s="15"/>
    </row>
    <row r="194" spans="1:3" x14ac:dyDescent="0.35">
      <c r="A194" s="12" t="str">
        <f>'Q2 Base'!A194</f>
        <v>2019 JAN</v>
      </c>
      <c r="B194" s="12">
        <v>288.10000000000002</v>
      </c>
      <c r="C194" s="15"/>
    </row>
    <row r="195" spans="1:3" x14ac:dyDescent="0.35">
      <c r="A195" s="12" t="str">
        <f>'Q2 Base'!A195</f>
        <v>2019 FEB</v>
      </c>
      <c r="B195" s="12">
        <v>292.5</v>
      </c>
      <c r="C195" s="15"/>
    </row>
    <row r="196" spans="1:3" x14ac:dyDescent="0.35">
      <c r="A196" s="12" t="str">
        <f>'Q2 Base'!A196</f>
        <v>2019 MAR</v>
      </c>
      <c r="B196" s="12">
        <v>297</v>
      </c>
      <c r="C196" s="15"/>
    </row>
    <row r="197" spans="1:3" x14ac:dyDescent="0.35">
      <c r="A197" s="12" t="str">
        <f>'Q2 Base'!A197</f>
        <v>2019 APR</v>
      </c>
      <c r="B197" s="12">
        <v>301.5</v>
      </c>
      <c r="C197" s="15"/>
    </row>
    <row r="198" spans="1:3" x14ac:dyDescent="0.35">
      <c r="A198" s="12" t="str">
        <f>'Q2 Base'!A198</f>
        <v>2019 MAY</v>
      </c>
      <c r="B198" s="12">
        <v>306.10000000000002</v>
      </c>
      <c r="C198" s="15"/>
    </row>
    <row r="199" spans="1:3" x14ac:dyDescent="0.35">
      <c r="A199" s="12" t="str">
        <f>'Q2 Base'!A199</f>
        <v>2019 JUN</v>
      </c>
      <c r="B199" s="12">
        <v>310.8</v>
      </c>
      <c r="C199" s="15"/>
    </row>
    <row r="200" spans="1:3" x14ac:dyDescent="0.35">
      <c r="A200" s="12" t="str">
        <f>'Q2 Base'!A200</f>
        <v>2019 JUL</v>
      </c>
      <c r="B200" s="12">
        <v>315.60000000000002</v>
      </c>
      <c r="C200" s="15"/>
    </row>
    <row r="201" spans="1:3" x14ac:dyDescent="0.35">
      <c r="A201" s="12" t="str">
        <f>'Q2 Base'!A201</f>
        <v>2019 AUG</v>
      </c>
      <c r="B201" s="12">
        <v>320.39999999999998</v>
      </c>
      <c r="C201" s="15"/>
    </row>
    <row r="202" spans="1:3" x14ac:dyDescent="0.35">
      <c r="A202" s="12" t="str">
        <f>'Q2 Base'!A202</f>
        <v>2019 SEP</v>
      </c>
      <c r="B202" s="12">
        <v>325.3</v>
      </c>
      <c r="C202" s="15"/>
    </row>
    <row r="203" spans="1:3" x14ac:dyDescent="0.35">
      <c r="A203" s="12" t="str">
        <f>'Q2 Base'!A203</f>
        <v>2019 OCT</v>
      </c>
      <c r="B203" s="12">
        <v>330.3</v>
      </c>
      <c r="C203" s="15"/>
    </row>
    <row r="204" spans="1:3" x14ac:dyDescent="0.35">
      <c r="A204" s="12" t="str">
        <f>'Q2 Base'!A204</f>
        <v>2019 NOV</v>
      </c>
      <c r="B204" s="12">
        <v>335.4</v>
      </c>
      <c r="C204" s="15"/>
    </row>
    <row r="205" spans="1:3" x14ac:dyDescent="0.35">
      <c r="A205" s="12" t="str">
        <f>'Q2 Base'!A205</f>
        <v>2019 DEC</v>
      </c>
      <c r="B205" s="12">
        <v>340.5</v>
      </c>
      <c r="C205" s="15"/>
    </row>
    <row r="206" spans="1:3" x14ac:dyDescent="0.35">
      <c r="C206" s="15"/>
    </row>
    <row r="207" spans="1:3" x14ac:dyDescent="0.35">
      <c r="C207" s="16"/>
    </row>
    <row r="208" spans="1:3" x14ac:dyDescent="0.35">
      <c r="C208" s="15"/>
    </row>
    <row r="209" spans="3:3" x14ac:dyDescent="0.35">
      <c r="C209" s="15"/>
    </row>
    <row r="210" spans="3:3" x14ac:dyDescent="0.35">
      <c r="C210" s="15"/>
    </row>
    <row r="211" spans="3:3" x14ac:dyDescent="0.35">
      <c r="C211" s="15"/>
    </row>
    <row r="212" spans="3:3" x14ac:dyDescent="0.35">
      <c r="C212" s="15"/>
    </row>
    <row r="213" spans="3:3" x14ac:dyDescent="0.35">
      <c r="C213" s="15"/>
    </row>
    <row r="214" spans="3:3" x14ac:dyDescent="0.35">
      <c r="C214" s="15"/>
    </row>
    <row r="215" spans="3:3" x14ac:dyDescent="0.35">
      <c r="C215" s="15"/>
    </row>
    <row r="216" spans="3:3" x14ac:dyDescent="0.35">
      <c r="C216" s="15"/>
    </row>
    <row r="217" spans="3:3" x14ac:dyDescent="0.35">
      <c r="C217" s="15"/>
    </row>
    <row r="218" spans="3:3" x14ac:dyDescent="0.35">
      <c r="C218" s="15"/>
    </row>
  </sheetData>
  <printOptions gridLines="1" gridLinesSet="0"/>
  <pageMargins left="0.7" right="0.7" top="0.75" bottom="0.75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/>
  </sheetViews>
  <sheetFormatPr defaultRowHeight="12.75" x14ac:dyDescent="0.35"/>
  <cols>
    <col min="1" max="1" width="13.28515625" style="12" bestFit="1" customWidth="1"/>
    <col min="2" max="2" width="14.5703125" style="12" bestFit="1" customWidth="1"/>
    <col min="3" max="3" width="19.140625" style="12" bestFit="1" customWidth="1"/>
    <col min="4" max="4" width="19.140625" style="12" customWidth="1"/>
    <col min="5" max="6" width="9.140625" style="12"/>
    <col min="7" max="7" width="12.28515625" style="12" bestFit="1" customWidth="1"/>
    <col min="8" max="10" width="15" style="12" bestFit="1" customWidth="1"/>
    <col min="11" max="11" width="9.140625" style="12"/>
    <col min="12" max="12" width="11.7109375" style="12" customWidth="1"/>
    <col min="13" max="14" width="15" style="12" bestFit="1" customWidth="1"/>
    <col min="15" max="16384" width="9.140625" style="12"/>
  </cols>
  <sheetData>
    <row r="1" spans="1:14" ht="38.25" x14ac:dyDescent="0.35">
      <c r="A1" s="59" t="s">
        <v>222</v>
      </c>
      <c r="B1" s="17"/>
      <c r="C1" s="17"/>
      <c r="D1" s="17"/>
      <c r="E1" s="59" t="s">
        <v>223</v>
      </c>
      <c r="F1" s="59" t="s">
        <v>224</v>
      </c>
      <c r="G1" s="59" t="s">
        <v>225</v>
      </c>
      <c r="H1" s="59" t="s">
        <v>226</v>
      </c>
      <c r="I1" s="59" t="s">
        <v>227</v>
      </c>
      <c r="J1" s="59" t="s">
        <v>228</v>
      </c>
      <c r="K1" s="59" t="s">
        <v>229</v>
      </c>
      <c r="L1" s="59" t="s">
        <v>230</v>
      </c>
      <c r="M1" s="59" t="s">
        <v>231</v>
      </c>
      <c r="N1" s="59" t="s">
        <v>232</v>
      </c>
    </row>
    <row r="2" spans="1:14" x14ac:dyDescent="0.35">
      <c r="A2" s="60" t="s">
        <v>233</v>
      </c>
      <c r="E2" s="12">
        <v>0</v>
      </c>
    </row>
    <row r="3" spans="1:14" x14ac:dyDescent="0.35">
      <c r="A3" s="60" t="s">
        <v>234</v>
      </c>
      <c r="E3" s="12">
        <v>0.5</v>
      </c>
      <c r="H3" s="28"/>
      <c r="I3" s="17"/>
      <c r="J3" s="17"/>
      <c r="M3" s="17"/>
      <c r="N3" s="17"/>
    </row>
    <row r="4" spans="1:14" x14ac:dyDescent="0.35">
      <c r="A4" s="60" t="s">
        <v>15</v>
      </c>
      <c r="B4" s="60" t="s">
        <v>235</v>
      </c>
      <c r="C4" s="60" t="s">
        <v>236</v>
      </c>
      <c r="E4" s="12">
        <v>1</v>
      </c>
      <c r="H4" s="28"/>
      <c r="I4" s="17"/>
      <c r="J4" s="17"/>
      <c r="M4" s="17"/>
      <c r="N4" s="17"/>
    </row>
    <row r="5" spans="1:14" x14ac:dyDescent="0.35">
      <c r="A5" s="12" t="str">
        <f>'Q2 Base'!A2</f>
        <v>2003 JAN</v>
      </c>
      <c r="E5" s="12">
        <v>1.5</v>
      </c>
      <c r="H5" s="28"/>
      <c r="I5" s="17"/>
      <c r="J5" s="17"/>
      <c r="M5" s="17"/>
      <c r="N5" s="17"/>
    </row>
    <row r="6" spans="1:14" x14ac:dyDescent="0.35">
      <c r="A6" s="12" t="str">
        <f>'Q2 Base'!A3</f>
        <v>2003 FEB</v>
      </c>
      <c r="E6" s="12">
        <v>2</v>
      </c>
      <c r="H6" s="28"/>
      <c r="I6" s="17"/>
      <c r="J6" s="17"/>
      <c r="M6" s="17"/>
      <c r="N6" s="17"/>
    </row>
    <row r="7" spans="1:14" x14ac:dyDescent="0.35">
      <c r="A7" s="12" t="str">
        <f>'Q2 Base'!A4</f>
        <v>2003 MAR</v>
      </c>
      <c r="E7" s="12">
        <v>2.5</v>
      </c>
      <c r="H7" s="28"/>
      <c r="I7" s="17"/>
      <c r="J7" s="17"/>
      <c r="M7" s="17"/>
      <c r="N7" s="17"/>
    </row>
    <row r="8" spans="1:14" x14ac:dyDescent="0.35">
      <c r="A8" s="12" t="str">
        <f>'Q2 Base'!A5</f>
        <v>2003 APR</v>
      </c>
      <c r="E8" s="12">
        <v>3</v>
      </c>
      <c r="H8" s="28"/>
      <c r="I8" s="17"/>
      <c r="J8" s="17"/>
      <c r="M8" s="17"/>
      <c r="N8" s="17"/>
    </row>
    <row r="9" spans="1:14" x14ac:dyDescent="0.35">
      <c r="A9" s="12" t="str">
        <f>'Q2 Base'!A6</f>
        <v>2003 MAY</v>
      </c>
      <c r="E9" s="12">
        <v>3.5</v>
      </c>
      <c r="H9" s="28"/>
      <c r="I9" s="17"/>
      <c r="J9" s="17"/>
      <c r="M9" s="17"/>
      <c r="N9" s="17"/>
    </row>
    <row r="10" spans="1:14" x14ac:dyDescent="0.35">
      <c r="A10" s="12" t="str">
        <f>'Q2 Base'!A7</f>
        <v>2003 JUN</v>
      </c>
      <c r="E10" s="12">
        <v>4</v>
      </c>
      <c r="H10" s="28"/>
      <c r="I10" s="17"/>
      <c r="J10" s="17"/>
      <c r="M10" s="17"/>
      <c r="N10" s="17"/>
    </row>
    <row r="11" spans="1:14" x14ac:dyDescent="0.35">
      <c r="A11" s="12" t="str">
        <f>'Q2 Base'!A8</f>
        <v>2003 JUL</v>
      </c>
      <c r="E11" s="12">
        <v>4.5</v>
      </c>
      <c r="H11" s="28"/>
      <c r="I11" s="17"/>
      <c r="J11" s="17"/>
      <c r="M11" s="17"/>
      <c r="N11" s="17"/>
    </row>
    <row r="12" spans="1:14" x14ac:dyDescent="0.35">
      <c r="A12" s="12" t="str">
        <f>'Q2 Base'!A9</f>
        <v>2003 AUG</v>
      </c>
      <c r="E12" s="12">
        <v>5</v>
      </c>
      <c r="H12" s="28"/>
      <c r="I12" s="17"/>
      <c r="J12" s="17"/>
      <c r="M12" s="17"/>
      <c r="N12" s="17"/>
    </row>
    <row r="13" spans="1:14" x14ac:dyDescent="0.35">
      <c r="A13" s="12" t="str">
        <f>'Q2 Base'!A10</f>
        <v>2003 SEP</v>
      </c>
      <c r="E13" s="12">
        <v>5.5</v>
      </c>
      <c r="H13" s="28"/>
      <c r="I13" s="17"/>
      <c r="J13" s="17"/>
      <c r="M13" s="17"/>
      <c r="N13" s="17"/>
    </row>
    <row r="14" spans="1:14" x14ac:dyDescent="0.35">
      <c r="A14" s="12" t="str">
        <f>'Q2 Base'!A11</f>
        <v>2003 OCT</v>
      </c>
      <c r="E14" s="12">
        <v>6</v>
      </c>
      <c r="H14" s="28"/>
      <c r="I14" s="17"/>
      <c r="J14" s="17"/>
      <c r="M14" s="17"/>
      <c r="N14" s="17"/>
    </row>
    <row r="15" spans="1:14" x14ac:dyDescent="0.35">
      <c r="A15" s="12" t="str">
        <f>'Q2 Base'!A12</f>
        <v>2003 NOV</v>
      </c>
      <c r="E15" s="12">
        <v>6.5</v>
      </c>
      <c r="H15" s="28"/>
      <c r="I15" s="17"/>
      <c r="J15" s="17"/>
      <c r="M15" s="17"/>
      <c r="N15" s="17"/>
    </row>
    <row r="16" spans="1:14" x14ac:dyDescent="0.35">
      <c r="A16" s="12" t="str">
        <f>'Q2 Base'!A13</f>
        <v>2003 DEC</v>
      </c>
      <c r="E16" s="12">
        <v>7</v>
      </c>
      <c r="H16" s="28"/>
      <c r="I16" s="17"/>
      <c r="J16" s="17"/>
      <c r="M16" s="17"/>
      <c r="N16" s="17"/>
    </row>
    <row r="17" spans="1:14" x14ac:dyDescent="0.35">
      <c r="A17" s="12" t="str">
        <f>'Q2 Base'!A14</f>
        <v>2004 JAN</v>
      </c>
      <c r="E17" s="12">
        <v>7.5</v>
      </c>
      <c r="H17" s="28"/>
      <c r="I17" s="17"/>
      <c r="J17" s="17"/>
      <c r="M17" s="17"/>
      <c r="N17" s="17"/>
    </row>
    <row r="18" spans="1:14" x14ac:dyDescent="0.35">
      <c r="A18" s="12" t="str">
        <f>'Q2 Base'!A15</f>
        <v>2004 FEB</v>
      </c>
      <c r="E18" s="12">
        <v>8</v>
      </c>
      <c r="H18" s="28"/>
      <c r="I18" s="17"/>
      <c r="J18" s="17"/>
      <c r="M18" s="17"/>
      <c r="N18" s="17"/>
    </row>
    <row r="19" spans="1:14" x14ac:dyDescent="0.35">
      <c r="A19" s="12" t="str">
        <f>'Q2 Base'!A16</f>
        <v>2004 MAR</v>
      </c>
      <c r="E19" s="12">
        <v>8.5</v>
      </c>
      <c r="H19" s="28"/>
      <c r="I19" s="17"/>
      <c r="J19" s="17"/>
      <c r="M19" s="17"/>
      <c r="N19" s="17"/>
    </row>
    <row r="20" spans="1:14" x14ac:dyDescent="0.35">
      <c r="A20" s="12" t="str">
        <f>'Q2 Base'!A17</f>
        <v>2004 APR</v>
      </c>
      <c r="E20" s="12">
        <v>9</v>
      </c>
      <c r="H20" s="28"/>
      <c r="I20" s="17"/>
      <c r="J20" s="17"/>
      <c r="M20" s="17"/>
      <c r="N20" s="17"/>
    </row>
    <row r="21" spans="1:14" x14ac:dyDescent="0.35">
      <c r="A21" s="12" t="str">
        <f>'Q2 Base'!A18</f>
        <v>2004 MAY</v>
      </c>
      <c r="E21" s="12">
        <v>9.5</v>
      </c>
      <c r="H21" s="28"/>
      <c r="I21" s="17"/>
      <c r="J21" s="17"/>
      <c r="M21" s="17"/>
      <c r="N21" s="17"/>
    </row>
    <row r="22" spans="1:14" x14ac:dyDescent="0.35">
      <c r="A22" s="12" t="str">
        <f>'Q2 Base'!A19</f>
        <v>2004 JUN</v>
      </c>
      <c r="E22" s="12">
        <v>10</v>
      </c>
      <c r="H22" s="28"/>
      <c r="I22" s="17"/>
      <c r="J22" s="17"/>
      <c r="M22" s="17"/>
      <c r="N22" s="17"/>
    </row>
    <row r="23" spans="1:14" x14ac:dyDescent="0.35">
      <c r="A23" s="12" t="str">
        <f>'Q2 Base'!A20</f>
        <v>2004 JUL</v>
      </c>
      <c r="E23" s="12">
        <v>10.5</v>
      </c>
      <c r="H23" s="28"/>
      <c r="I23" s="17"/>
      <c r="J23" s="17"/>
      <c r="M23" s="17"/>
      <c r="N23" s="17"/>
    </row>
    <row r="24" spans="1:14" x14ac:dyDescent="0.35">
      <c r="A24" s="12" t="str">
        <f>'Q2 Base'!A21</f>
        <v>2004 AUG</v>
      </c>
      <c r="E24" s="12">
        <v>11</v>
      </c>
      <c r="H24" s="28"/>
      <c r="I24" s="17"/>
      <c r="J24" s="17"/>
      <c r="M24" s="17"/>
      <c r="N24" s="17"/>
    </row>
    <row r="25" spans="1:14" x14ac:dyDescent="0.35">
      <c r="A25" s="12" t="str">
        <f>'Q2 Base'!A22</f>
        <v>2004 SEP</v>
      </c>
      <c r="E25" s="12">
        <v>11.5</v>
      </c>
      <c r="H25" s="28"/>
      <c r="I25" s="17"/>
      <c r="J25" s="17"/>
      <c r="M25" s="17"/>
      <c r="N25" s="17"/>
    </row>
    <row r="26" spans="1:14" x14ac:dyDescent="0.35">
      <c r="A26" s="12" t="str">
        <f>'Q2 Base'!A23</f>
        <v>2004 OCT</v>
      </c>
      <c r="E26" s="12">
        <v>12</v>
      </c>
      <c r="H26" s="28"/>
      <c r="I26" s="17"/>
      <c r="J26" s="17"/>
      <c r="M26" s="17"/>
      <c r="N26" s="17"/>
    </row>
    <row r="27" spans="1:14" x14ac:dyDescent="0.35">
      <c r="A27" s="12" t="str">
        <f>'Q2 Base'!A24</f>
        <v>2004 NOV</v>
      </c>
      <c r="E27" s="12">
        <v>12.5</v>
      </c>
      <c r="H27" s="28"/>
      <c r="I27" s="17"/>
      <c r="J27" s="17"/>
      <c r="M27" s="17"/>
      <c r="N27" s="17"/>
    </row>
    <row r="28" spans="1:14" x14ac:dyDescent="0.35">
      <c r="A28" s="12" t="str">
        <f>'Q2 Base'!A25</f>
        <v>2004 DEC</v>
      </c>
      <c r="E28" s="12">
        <v>13</v>
      </c>
      <c r="H28" s="28"/>
      <c r="I28" s="17"/>
      <c r="J28" s="17"/>
      <c r="M28" s="17"/>
      <c r="N28" s="17"/>
    </row>
    <row r="29" spans="1:14" x14ac:dyDescent="0.35">
      <c r="A29" s="12" t="str">
        <f>'Q2 Base'!A26</f>
        <v>2005 JAN</v>
      </c>
      <c r="E29" s="12">
        <v>13.5</v>
      </c>
      <c r="H29" s="28"/>
      <c r="I29" s="17"/>
      <c r="J29" s="17"/>
      <c r="M29" s="17"/>
      <c r="N29" s="17"/>
    </row>
    <row r="30" spans="1:14" x14ac:dyDescent="0.35">
      <c r="A30" s="12" t="str">
        <f>'Q2 Base'!A27</f>
        <v>2005 FEB</v>
      </c>
      <c r="E30" s="12">
        <v>14</v>
      </c>
      <c r="H30" s="28"/>
      <c r="I30" s="17"/>
      <c r="J30" s="17"/>
      <c r="M30" s="17"/>
      <c r="N30" s="17"/>
    </row>
    <row r="31" spans="1:14" x14ac:dyDescent="0.35">
      <c r="A31" s="12" t="str">
        <f>'Q2 Base'!A28</f>
        <v>2005 MAR</v>
      </c>
      <c r="E31" s="12">
        <v>14.5</v>
      </c>
      <c r="H31" s="28"/>
      <c r="I31" s="17"/>
      <c r="J31" s="17"/>
      <c r="M31" s="17"/>
      <c r="N31" s="17"/>
    </row>
    <row r="32" spans="1:14" x14ac:dyDescent="0.35">
      <c r="A32" s="12" t="str">
        <f>'Q2 Base'!A29</f>
        <v>2005 APR</v>
      </c>
      <c r="E32" s="12">
        <v>15</v>
      </c>
      <c r="H32" s="28"/>
      <c r="I32" s="17"/>
      <c r="J32" s="17"/>
      <c r="M32" s="17"/>
      <c r="N32" s="17"/>
    </row>
    <row r="33" spans="1:14" ht="13.15" x14ac:dyDescent="0.4">
      <c r="A33" s="12" t="str">
        <f>'Q2 Base'!A30</f>
        <v>2005 MAY</v>
      </c>
      <c r="G33" s="29"/>
      <c r="I33" s="29"/>
      <c r="J33" s="29"/>
      <c r="K33" s="29"/>
      <c r="L33" s="29"/>
      <c r="M33" s="29"/>
      <c r="N33" s="29"/>
    </row>
    <row r="34" spans="1:14" x14ac:dyDescent="0.35">
      <c r="A34" s="12" t="str">
        <f>'Q2 Base'!A31</f>
        <v>2005 JUN</v>
      </c>
    </row>
    <row r="35" spans="1:14" x14ac:dyDescent="0.35">
      <c r="A35" s="12" t="str">
        <f>'Q2 Base'!A32</f>
        <v>2005 JUL</v>
      </c>
      <c r="I35" s="60" t="s">
        <v>237</v>
      </c>
      <c r="J35" s="17"/>
      <c r="M35" s="60" t="s">
        <v>237</v>
      </c>
      <c r="N35" s="17"/>
    </row>
    <row r="36" spans="1:14" x14ac:dyDescent="0.35">
      <c r="A36" s="12" t="str">
        <f>'Q2 Base'!A33</f>
        <v>2005 AUG</v>
      </c>
      <c r="I36" s="60" t="s">
        <v>238</v>
      </c>
      <c r="M36" s="60" t="s">
        <v>239</v>
      </c>
    </row>
    <row r="37" spans="1:14" ht="13.15" x14ac:dyDescent="0.4">
      <c r="A37" s="12" t="str">
        <f>'Q2 Base'!A34</f>
        <v>2005 SEP</v>
      </c>
      <c r="J37" s="16"/>
      <c r="L37" s="29"/>
      <c r="M37" s="29"/>
      <c r="N37" s="16"/>
    </row>
    <row r="38" spans="1:14" x14ac:dyDescent="0.35">
      <c r="A38" s="12" t="str">
        <f>'Q2 Base'!A35</f>
        <v>2005 OCT</v>
      </c>
    </row>
    <row r="39" spans="1:14" x14ac:dyDescent="0.35">
      <c r="A39" s="12" t="str">
        <f>'Q2 Base'!A36</f>
        <v>2005 NOV</v>
      </c>
    </row>
    <row r="40" spans="1:14" x14ac:dyDescent="0.35">
      <c r="A40" s="12" t="str">
        <f>'Q2 Base'!A37</f>
        <v>2005 DEC</v>
      </c>
    </row>
    <row r="41" spans="1:14" x14ac:dyDescent="0.35">
      <c r="A41" s="12" t="str">
        <f>'Q2 Base'!A38</f>
        <v>2006 JAN</v>
      </c>
    </row>
    <row r="42" spans="1:14" x14ac:dyDescent="0.35">
      <c r="A42" s="12" t="str">
        <f>'Q2 Base'!A39</f>
        <v>2006 FEB</v>
      </c>
    </row>
    <row r="43" spans="1:14" x14ac:dyDescent="0.35">
      <c r="A43" s="12" t="str">
        <f>'Q2 Base'!A40</f>
        <v>2006 MAR</v>
      </c>
    </row>
    <row r="44" spans="1:14" x14ac:dyDescent="0.35">
      <c r="A44" s="12" t="str">
        <f>'Q2 Base'!A41</f>
        <v>2006 APR</v>
      </c>
    </row>
    <row r="45" spans="1:14" x14ac:dyDescent="0.35">
      <c r="A45" s="12" t="str">
        <f>'Q2 Base'!A42</f>
        <v>2006 MAY</v>
      </c>
    </row>
    <row r="46" spans="1:14" x14ac:dyDescent="0.35">
      <c r="A46" s="12" t="str">
        <f>'Q2 Base'!A43</f>
        <v>2006 JUN</v>
      </c>
    </row>
    <row r="47" spans="1:14" x14ac:dyDescent="0.35">
      <c r="A47" s="12" t="str">
        <f>'Q2 Base'!A44</f>
        <v>2006 JUL</v>
      </c>
    </row>
    <row r="48" spans="1:14" x14ac:dyDescent="0.35">
      <c r="A48" s="12" t="str">
        <f>'Q2 Base'!A45</f>
        <v>2006 AUG</v>
      </c>
    </row>
    <row r="49" spans="1:1" x14ac:dyDescent="0.35">
      <c r="A49" s="12" t="str">
        <f>'Q2 Base'!A46</f>
        <v>2006 SEP</v>
      </c>
    </row>
    <row r="50" spans="1:1" x14ac:dyDescent="0.35">
      <c r="A50" s="12" t="str">
        <f>'Q2 Base'!A47</f>
        <v>2006 OCT</v>
      </c>
    </row>
    <row r="51" spans="1:1" x14ac:dyDescent="0.35">
      <c r="A51" s="12" t="str">
        <f>'Q2 Base'!A48</f>
        <v>2006 NOV</v>
      </c>
    </row>
    <row r="52" spans="1:1" x14ac:dyDescent="0.35">
      <c r="A52" s="12" t="str">
        <f>'Q2 Base'!A49</f>
        <v>2006 DEC</v>
      </c>
    </row>
    <row r="53" spans="1:1" x14ac:dyDescent="0.35">
      <c r="A53" s="12" t="str">
        <f>'Q2 Base'!A50</f>
        <v>2007 JAN</v>
      </c>
    </row>
    <row r="54" spans="1:1" x14ac:dyDescent="0.35">
      <c r="A54" s="12" t="str">
        <f>'Q2 Base'!A51</f>
        <v>2007 FEB</v>
      </c>
    </row>
    <row r="55" spans="1:1" x14ac:dyDescent="0.35">
      <c r="A55" s="12" t="str">
        <f>'Q2 Base'!A52</f>
        <v>2007 MAR</v>
      </c>
    </row>
    <row r="56" spans="1:1" x14ac:dyDescent="0.35">
      <c r="A56" s="12" t="str">
        <f>'Q2 Base'!A53</f>
        <v>2007 APR</v>
      </c>
    </row>
    <row r="57" spans="1:1" x14ac:dyDescent="0.35">
      <c r="A57" s="12" t="str">
        <f>'Q2 Base'!A54</f>
        <v>2007 MAY</v>
      </c>
    </row>
    <row r="58" spans="1:1" x14ac:dyDescent="0.35">
      <c r="A58" s="12" t="str">
        <f>'Q2 Base'!A55</f>
        <v>2007 JUN</v>
      </c>
    </row>
    <row r="59" spans="1:1" x14ac:dyDescent="0.35">
      <c r="A59" s="12" t="str">
        <f>'Q2 Base'!A56</f>
        <v>2007 JUL</v>
      </c>
    </row>
    <row r="60" spans="1:1" x14ac:dyDescent="0.35">
      <c r="A60" s="12" t="str">
        <f>'Q2 Base'!A57</f>
        <v>2007 AUG</v>
      </c>
    </row>
    <row r="61" spans="1:1" x14ac:dyDescent="0.35">
      <c r="A61" s="12" t="str">
        <f>'Q2 Base'!A58</f>
        <v>2007 SEP</v>
      </c>
    </row>
    <row r="62" spans="1:1" x14ac:dyDescent="0.35">
      <c r="A62" s="12" t="str">
        <f>'Q2 Base'!A59</f>
        <v>2007 OCT</v>
      </c>
    </row>
    <row r="63" spans="1:1" x14ac:dyDescent="0.35">
      <c r="A63" s="12" t="str">
        <f>'Q2 Base'!A60</f>
        <v>2007 NOV</v>
      </c>
    </row>
    <row r="64" spans="1:1" x14ac:dyDescent="0.35">
      <c r="A64" s="12" t="str">
        <f>'Q2 Base'!A61</f>
        <v>2007 DEC</v>
      </c>
    </row>
    <row r="65" spans="1:1" x14ac:dyDescent="0.35">
      <c r="A65" s="12" t="str">
        <f>'Q2 Base'!A62</f>
        <v>2008 JAN</v>
      </c>
    </row>
    <row r="66" spans="1:1" x14ac:dyDescent="0.35">
      <c r="A66" s="12" t="str">
        <f>'Q2 Base'!A63</f>
        <v>2008 FEB</v>
      </c>
    </row>
    <row r="67" spans="1:1" x14ac:dyDescent="0.35">
      <c r="A67" s="12" t="str">
        <f>'Q2 Base'!A64</f>
        <v>2008 MAR</v>
      </c>
    </row>
    <row r="68" spans="1:1" x14ac:dyDescent="0.35">
      <c r="A68" s="12" t="str">
        <f>'Q2 Base'!A65</f>
        <v>2008 APR</v>
      </c>
    </row>
    <row r="69" spans="1:1" x14ac:dyDescent="0.35">
      <c r="A69" s="12" t="str">
        <f>'Q2 Base'!A66</f>
        <v>2008 MAY</v>
      </c>
    </row>
    <row r="70" spans="1:1" x14ac:dyDescent="0.35">
      <c r="A70" s="12" t="str">
        <f>'Q2 Base'!A67</f>
        <v>2008 JUN</v>
      </c>
    </row>
    <row r="71" spans="1:1" x14ac:dyDescent="0.35">
      <c r="A71" s="12" t="str">
        <f>'Q2 Base'!A68</f>
        <v>2008 JUL</v>
      </c>
    </row>
    <row r="72" spans="1:1" x14ac:dyDescent="0.35">
      <c r="A72" s="12" t="str">
        <f>'Q2 Base'!A69</f>
        <v>2008 AUG</v>
      </c>
    </row>
    <row r="73" spans="1:1" x14ac:dyDescent="0.35">
      <c r="A73" s="12" t="str">
        <f>'Q2 Base'!A70</f>
        <v>2008 SEP</v>
      </c>
    </row>
    <row r="74" spans="1:1" x14ac:dyDescent="0.35">
      <c r="A74" s="12" t="str">
        <f>'Q2 Base'!A71</f>
        <v>2008 OCT</v>
      </c>
    </row>
    <row r="75" spans="1:1" x14ac:dyDescent="0.35">
      <c r="A75" s="12" t="str">
        <f>'Q2 Base'!A72</f>
        <v>2008 NOV</v>
      </c>
    </row>
    <row r="76" spans="1:1" x14ac:dyDescent="0.35">
      <c r="A76" s="12" t="str">
        <f>'Q2 Base'!A73</f>
        <v>2008 DEC</v>
      </c>
    </row>
    <row r="77" spans="1:1" x14ac:dyDescent="0.35">
      <c r="A77" s="12" t="str">
        <f>'Q2 Base'!A74</f>
        <v>2009 JAN</v>
      </c>
    </row>
    <row r="78" spans="1:1" x14ac:dyDescent="0.35">
      <c r="A78" s="12" t="str">
        <f>'Q2 Base'!A75</f>
        <v>2009 FEB</v>
      </c>
    </row>
    <row r="79" spans="1:1" x14ac:dyDescent="0.35">
      <c r="A79" s="12" t="str">
        <f>'Q2 Base'!A76</f>
        <v>2009 MAR</v>
      </c>
    </row>
    <row r="80" spans="1:1" x14ac:dyDescent="0.35">
      <c r="A80" s="12" t="str">
        <f>'Q2 Base'!A77</f>
        <v>2009 APR</v>
      </c>
    </row>
    <row r="81" spans="1:1" x14ac:dyDescent="0.35">
      <c r="A81" s="12" t="str">
        <f>'Q2 Base'!A78</f>
        <v>2009 MAY</v>
      </c>
    </row>
    <row r="82" spans="1:1" x14ac:dyDescent="0.35">
      <c r="A82" s="12" t="str">
        <f>'Q2 Base'!A79</f>
        <v>2009 JUN</v>
      </c>
    </row>
    <row r="83" spans="1:1" x14ac:dyDescent="0.35">
      <c r="A83" s="12" t="str">
        <f>'Q2 Base'!A80</f>
        <v>2009 JUL</v>
      </c>
    </row>
    <row r="84" spans="1:1" x14ac:dyDescent="0.35">
      <c r="A84" s="12" t="str">
        <f>'Q2 Base'!A81</f>
        <v>2009 AUG</v>
      </c>
    </row>
    <row r="85" spans="1:1" x14ac:dyDescent="0.35">
      <c r="A85" s="12" t="str">
        <f>'Q2 Base'!A82</f>
        <v>2009 SEP</v>
      </c>
    </row>
    <row r="86" spans="1:1" x14ac:dyDescent="0.35">
      <c r="A86" s="12" t="str">
        <f>'Q2 Base'!A83</f>
        <v>2009 OCT</v>
      </c>
    </row>
    <row r="87" spans="1:1" x14ac:dyDescent="0.35">
      <c r="A87" s="12" t="str">
        <f>'Q2 Base'!A84</f>
        <v>2009 NOV</v>
      </c>
    </row>
    <row r="88" spans="1:1" x14ac:dyDescent="0.35">
      <c r="A88" s="12" t="str">
        <f>'Q2 Base'!A85</f>
        <v>2009 DEC</v>
      </c>
    </row>
    <row r="89" spans="1:1" x14ac:dyDescent="0.35">
      <c r="A89" s="12" t="str">
        <f>'Q2 Base'!A86</f>
        <v>2010 JAN</v>
      </c>
    </row>
    <row r="90" spans="1:1" x14ac:dyDescent="0.35">
      <c r="A90" s="12" t="str">
        <f>'Q2 Base'!A87</f>
        <v>2010 FEB</v>
      </c>
    </row>
    <row r="91" spans="1:1" x14ac:dyDescent="0.35">
      <c r="A91" s="12" t="str">
        <f>'Q2 Base'!A88</f>
        <v>2010 MAR</v>
      </c>
    </row>
    <row r="92" spans="1:1" x14ac:dyDescent="0.35">
      <c r="A92" s="12" t="str">
        <f>'Q2 Base'!A89</f>
        <v>2010 APR</v>
      </c>
    </row>
    <row r="93" spans="1:1" x14ac:dyDescent="0.35">
      <c r="A93" s="12" t="str">
        <f>'Q2 Base'!A90</f>
        <v>2010 MAY</v>
      </c>
    </row>
    <row r="94" spans="1:1" x14ac:dyDescent="0.35">
      <c r="A94" s="12" t="str">
        <f>'Q2 Base'!A91</f>
        <v>2010 JUN</v>
      </c>
    </row>
    <row r="95" spans="1:1" x14ac:dyDescent="0.35">
      <c r="A95" s="12" t="str">
        <f>'Q2 Base'!A92</f>
        <v>2010 JUL</v>
      </c>
    </row>
    <row r="96" spans="1:1" x14ac:dyDescent="0.35">
      <c r="A96" s="12" t="str">
        <f>'Q2 Base'!A93</f>
        <v>2010 AUG</v>
      </c>
    </row>
    <row r="97" spans="1:1" x14ac:dyDescent="0.35">
      <c r="A97" s="12" t="str">
        <f>'Q2 Base'!A94</f>
        <v>2010 SEP</v>
      </c>
    </row>
    <row r="98" spans="1:1" x14ac:dyDescent="0.35">
      <c r="A98" s="12" t="str">
        <f>'Q2 Base'!A95</f>
        <v>2010 OCT</v>
      </c>
    </row>
    <row r="99" spans="1:1" x14ac:dyDescent="0.35">
      <c r="A99" s="12" t="str">
        <f>'Q2 Base'!A96</f>
        <v>2010 NOV</v>
      </c>
    </row>
    <row r="100" spans="1:1" x14ac:dyDescent="0.35">
      <c r="A100" s="12" t="str">
        <f>'Q2 Base'!A97</f>
        <v>2010 DEC</v>
      </c>
    </row>
    <row r="101" spans="1:1" x14ac:dyDescent="0.35">
      <c r="A101" s="12" t="str">
        <f>'Q2 Base'!A98</f>
        <v>2011 JAN</v>
      </c>
    </row>
    <row r="102" spans="1:1" x14ac:dyDescent="0.35">
      <c r="A102" s="12" t="str">
        <f>'Q2 Base'!A99</f>
        <v>2011 FEB</v>
      </c>
    </row>
    <row r="103" spans="1:1" x14ac:dyDescent="0.35">
      <c r="A103" s="12" t="str">
        <f>'Q2 Base'!A100</f>
        <v>2011 MAR</v>
      </c>
    </row>
    <row r="104" spans="1:1" x14ac:dyDescent="0.35">
      <c r="A104" s="12" t="str">
        <f>'Q2 Base'!A101</f>
        <v>2011 APR</v>
      </c>
    </row>
    <row r="105" spans="1:1" x14ac:dyDescent="0.35">
      <c r="A105" s="12" t="str">
        <f>'Q2 Base'!A102</f>
        <v>2011 MAY</v>
      </c>
    </row>
    <row r="106" spans="1:1" x14ac:dyDescent="0.35">
      <c r="A106" s="12" t="str">
        <f>'Q2 Base'!A103</f>
        <v>2011 JUN</v>
      </c>
    </row>
    <row r="107" spans="1:1" x14ac:dyDescent="0.35">
      <c r="A107" s="12" t="str">
        <f>'Q2 Base'!A104</f>
        <v>2011 JUL</v>
      </c>
    </row>
    <row r="108" spans="1:1" x14ac:dyDescent="0.35">
      <c r="A108" s="12" t="str">
        <f>'Q2 Base'!A105</f>
        <v>2011 AUG</v>
      </c>
    </row>
    <row r="109" spans="1:1" x14ac:dyDescent="0.35">
      <c r="A109" s="12" t="str">
        <f>'Q2 Base'!A106</f>
        <v>2011 SEP</v>
      </c>
    </row>
    <row r="110" spans="1:1" x14ac:dyDescent="0.35">
      <c r="A110" s="12" t="str">
        <f>'Q2 Base'!A107</f>
        <v>2011 OCT</v>
      </c>
    </row>
    <row r="111" spans="1:1" x14ac:dyDescent="0.35">
      <c r="A111" s="12" t="str">
        <f>'Q2 Base'!A108</f>
        <v>2011 NOV</v>
      </c>
    </row>
    <row r="112" spans="1:1" x14ac:dyDescent="0.35">
      <c r="A112" s="12" t="str">
        <f>'Q2 Base'!A109</f>
        <v>2011 DEC</v>
      </c>
    </row>
    <row r="113" spans="1:1" x14ac:dyDescent="0.35">
      <c r="A113" s="12" t="str">
        <f>'Q2 Base'!A110</f>
        <v>2012 JAN</v>
      </c>
    </row>
    <row r="114" spans="1:1" x14ac:dyDescent="0.35">
      <c r="A114" s="12" t="str">
        <f>'Q2 Base'!A111</f>
        <v>2012 FEB</v>
      </c>
    </row>
    <row r="115" spans="1:1" x14ac:dyDescent="0.35">
      <c r="A115" s="12" t="str">
        <f>'Q2 Base'!A112</f>
        <v>2012 MAR</v>
      </c>
    </row>
    <row r="116" spans="1:1" x14ac:dyDescent="0.35">
      <c r="A116" s="12" t="str">
        <f>'Q2 Base'!A113</f>
        <v>2012 APR</v>
      </c>
    </row>
    <row r="117" spans="1:1" x14ac:dyDescent="0.35">
      <c r="A117" s="12" t="str">
        <f>'Q2 Base'!A114</f>
        <v>2012 MAY</v>
      </c>
    </row>
    <row r="118" spans="1:1" x14ac:dyDescent="0.35">
      <c r="A118" s="12" t="str">
        <f>'Q2 Base'!A115</f>
        <v>2012 JUN</v>
      </c>
    </row>
    <row r="119" spans="1:1" x14ac:dyDescent="0.35">
      <c r="A119" s="12" t="str">
        <f>'Q2 Base'!A116</f>
        <v>2012 JUL</v>
      </c>
    </row>
    <row r="120" spans="1:1" x14ac:dyDescent="0.35">
      <c r="A120" s="12" t="str">
        <f>'Q2 Base'!A117</f>
        <v>2012 AUG</v>
      </c>
    </row>
    <row r="121" spans="1:1" x14ac:dyDescent="0.35">
      <c r="A121" s="12" t="str">
        <f>'Q2 Base'!A118</f>
        <v>2012 SEP</v>
      </c>
    </row>
    <row r="122" spans="1:1" x14ac:dyDescent="0.35">
      <c r="A122" s="12" t="str">
        <f>'Q2 Base'!A119</f>
        <v>2012 OCT</v>
      </c>
    </row>
    <row r="123" spans="1:1" x14ac:dyDescent="0.35">
      <c r="A123" s="12" t="str">
        <f>'Q2 Base'!A120</f>
        <v>2012 NOV</v>
      </c>
    </row>
    <row r="124" spans="1:1" x14ac:dyDescent="0.35">
      <c r="A124" s="12" t="str">
        <f>'Q2 Base'!A121</f>
        <v>2012 DEC</v>
      </c>
    </row>
    <row r="125" spans="1:1" x14ac:dyDescent="0.35">
      <c r="A125" s="12" t="str">
        <f>'Q2 Base'!A122</f>
        <v>2013 JAN</v>
      </c>
    </row>
    <row r="126" spans="1:1" x14ac:dyDescent="0.35">
      <c r="A126" s="12" t="str">
        <f>'Q2 Base'!A123</f>
        <v>2013 FEB</v>
      </c>
    </row>
    <row r="127" spans="1:1" x14ac:dyDescent="0.35">
      <c r="A127" s="12" t="str">
        <f>'Q2 Base'!A124</f>
        <v>2013 MAR</v>
      </c>
    </row>
    <row r="128" spans="1:1" x14ac:dyDescent="0.35">
      <c r="A128" s="12" t="str">
        <f>'Q2 Base'!A125</f>
        <v>2013 APR</v>
      </c>
    </row>
    <row r="129" spans="1:1" x14ac:dyDescent="0.35">
      <c r="A129" s="12" t="str">
        <f>'Q2 Base'!A126</f>
        <v>2013 MAY</v>
      </c>
    </row>
    <row r="130" spans="1:1" x14ac:dyDescent="0.35">
      <c r="A130" s="12" t="str">
        <f>'Q2 Base'!A127</f>
        <v>2013 JUN</v>
      </c>
    </row>
    <row r="131" spans="1:1" x14ac:dyDescent="0.35">
      <c r="A131" s="12" t="str">
        <f>'Q2 Base'!A128</f>
        <v>2013 JUL</v>
      </c>
    </row>
    <row r="132" spans="1:1" x14ac:dyDescent="0.35">
      <c r="A132" s="12" t="str">
        <f>'Q2 Base'!A129</f>
        <v>2013 AUG</v>
      </c>
    </row>
    <row r="133" spans="1:1" x14ac:dyDescent="0.35">
      <c r="A133" s="12" t="str">
        <f>'Q2 Base'!A130</f>
        <v>2013 SEP</v>
      </c>
    </row>
    <row r="134" spans="1:1" x14ac:dyDescent="0.35">
      <c r="A134" s="12" t="str">
        <f>'Q2 Base'!A131</f>
        <v>2013 OCT</v>
      </c>
    </row>
    <row r="135" spans="1:1" x14ac:dyDescent="0.35">
      <c r="A135" s="12" t="str">
        <f>'Q2 Base'!A132</f>
        <v>2013 NOV</v>
      </c>
    </row>
    <row r="136" spans="1:1" x14ac:dyDescent="0.35">
      <c r="A136" s="12" t="str">
        <f>'Q2 Base'!A133</f>
        <v>2013 DEC</v>
      </c>
    </row>
    <row r="137" spans="1:1" x14ac:dyDescent="0.35">
      <c r="A137" s="12" t="str">
        <f>'Q2 Base'!A134</f>
        <v>2014 JAN</v>
      </c>
    </row>
    <row r="138" spans="1:1" x14ac:dyDescent="0.35">
      <c r="A138" s="12" t="str">
        <f>'Q2 Base'!A135</f>
        <v>2014 FEB</v>
      </c>
    </row>
    <row r="139" spans="1:1" x14ac:dyDescent="0.35">
      <c r="A139" s="12" t="str">
        <f>'Q2 Base'!A136</f>
        <v>2014 MAR</v>
      </c>
    </row>
    <row r="140" spans="1:1" x14ac:dyDescent="0.35">
      <c r="A140" s="12" t="str">
        <f>'Q2 Base'!A137</f>
        <v>2014 APR</v>
      </c>
    </row>
    <row r="141" spans="1:1" x14ac:dyDescent="0.35">
      <c r="A141" s="12" t="str">
        <f>'Q2 Base'!A138</f>
        <v>2014 MAY</v>
      </c>
    </row>
    <row r="142" spans="1:1" x14ac:dyDescent="0.35">
      <c r="A142" s="12" t="str">
        <f>'Q2 Base'!A139</f>
        <v>2014 JUN</v>
      </c>
    </row>
    <row r="143" spans="1:1" x14ac:dyDescent="0.35">
      <c r="A143" s="12" t="str">
        <f>'Q2 Base'!A140</f>
        <v>2014 JUL</v>
      </c>
    </row>
    <row r="144" spans="1:1" x14ac:dyDescent="0.35">
      <c r="A144" s="12" t="str">
        <f>'Q2 Base'!A141</f>
        <v>2014 AUG</v>
      </c>
    </row>
    <row r="145" spans="1:1" x14ac:dyDescent="0.35">
      <c r="A145" s="12" t="str">
        <f>'Q2 Base'!A142</f>
        <v>2014 SEP</v>
      </c>
    </row>
    <row r="146" spans="1:1" x14ac:dyDescent="0.35">
      <c r="A146" s="12" t="str">
        <f>'Q2 Base'!A143</f>
        <v>2014 OCT</v>
      </c>
    </row>
    <row r="147" spans="1:1" x14ac:dyDescent="0.35">
      <c r="A147" s="12" t="str">
        <f>'Q2 Base'!A144</f>
        <v>2014 NOV</v>
      </c>
    </row>
    <row r="148" spans="1:1" x14ac:dyDescent="0.35">
      <c r="A148" s="12" t="str">
        <f>'Q2 Base'!A145</f>
        <v>2014 DEC</v>
      </c>
    </row>
    <row r="149" spans="1:1" x14ac:dyDescent="0.35">
      <c r="A149" s="12" t="str">
        <f>'Q2 Base'!A146</f>
        <v>2015 JAN</v>
      </c>
    </row>
    <row r="150" spans="1:1" x14ac:dyDescent="0.35">
      <c r="A150" s="12" t="str">
        <f>'Q2 Base'!A147</f>
        <v>2015 FEB</v>
      </c>
    </row>
    <row r="151" spans="1:1" x14ac:dyDescent="0.35">
      <c r="A151" s="12" t="str">
        <f>'Q2 Base'!A148</f>
        <v>2015 MAR</v>
      </c>
    </row>
    <row r="152" spans="1:1" x14ac:dyDescent="0.35">
      <c r="A152" s="12" t="str">
        <f>'Q2 Base'!A149</f>
        <v>2015 APR</v>
      </c>
    </row>
    <row r="153" spans="1:1" x14ac:dyDescent="0.35">
      <c r="A153" s="12" t="str">
        <f>'Q2 Base'!A150</f>
        <v>2015 MAY</v>
      </c>
    </row>
    <row r="154" spans="1:1" x14ac:dyDescent="0.35">
      <c r="A154" s="12" t="str">
        <f>'Q2 Base'!A151</f>
        <v>2015 JUN</v>
      </c>
    </row>
    <row r="155" spans="1:1" x14ac:dyDescent="0.35">
      <c r="A155" s="12" t="str">
        <f>'Q2 Base'!A152</f>
        <v>2015 JUL</v>
      </c>
    </row>
    <row r="156" spans="1:1" x14ac:dyDescent="0.35">
      <c r="A156" s="12" t="str">
        <f>'Q2 Base'!A153</f>
        <v>2015 AUG</v>
      </c>
    </row>
    <row r="157" spans="1:1" x14ac:dyDescent="0.35">
      <c r="A157" s="12" t="str">
        <f>'Q2 Base'!A154</f>
        <v>2015 SEP</v>
      </c>
    </row>
    <row r="158" spans="1:1" x14ac:dyDescent="0.35">
      <c r="A158" s="12" t="str">
        <f>'Q2 Base'!A155</f>
        <v>2015 OCT</v>
      </c>
    </row>
    <row r="159" spans="1:1" x14ac:dyDescent="0.35">
      <c r="A159" s="12" t="str">
        <f>'Q2 Base'!A156</f>
        <v>2015 NOV</v>
      </c>
    </row>
    <row r="160" spans="1:1" x14ac:dyDescent="0.35">
      <c r="A160" s="12" t="str">
        <f>'Q2 Base'!A157</f>
        <v>2015 DEC</v>
      </c>
    </row>
    <row r="161" spans="1:1" x14ac:dyDescent="0.35">
      <c r="A161" s="12" t="str">
        <f>'Q2 Base'!A158</f>
        <v>2016 JAN</v>
      </c>
    </row>
    <row r="162" spans="1:1" x14ac:dyDescent="0.35">
      <c r="A162" s="12" t="str">
        <f>'Q2 Base'!A159</f>
        <v>2016 FEB</v>
      </c>
    </row>
    <row r="163" spans="1:1" x14ac:dyDescent="0.35">
      <c r="A163" s="12" t="str">
        <f>'Q2 Base'!A160</f>
        <v>2016 MAR</v>
      </c>
    </row>
    <row r="164" spans="1:1" x14ac:dyDescent="0.35">
      <c r="A164" s="12" t="str">
        <f>'Q2 Base'!A161</f>
        <v>2016 APR</v>
      </c>
    </row>
    <row r="165" spans="1:1" x14ac:dyDescent="0.35">
      <c r="A165" s="12" t="str">
        <f>'Q2 Base'!A162</f>
        <v>2016 MAY</v>
      </c>
    </row>
    <row r="166" spans="1:1" x14ac:dyDescent="0.35">
      <c r="A166" s="12" t="str">
        <f>'Q2 Base'!A163</f>
        <v>2016 JUN</v>
      </c>
    </row>
    <row r="167" spans="1:1" x14ac:dyDescent="0.35">
      <c r="A167" s="12" t="str">
        <f>'Q2 Base'!A164</f>
        <v>2016 JUL</v>
      </c>
    </row>
    <row r="168" spans="1:1" x14ac:dyDescent="0.35">
      <c r="A168" s="12" t="str">
        <f>'Q2 Base'!A165</f>
        <v>2016 AUG</v>
      </c>
    </row>
    <row r="169" spans="1:1" x14ac:dyDescent="0.35">
      <c r="A169" s="12" t="str">
        <f>'Q2 Base'!A166</f>
        <v>2016 SEP</v>
      </c>
    </row>
    <row r="170" spans="1:1" x14ac:dyDescent="0.35">
      <c r="A170" s="12" t="str">
        <f>'Q2 Base'!A167</f>
        <v>2016 OCT</v>
      </c>
    </row>
    <row r="171" spans="1:1" x14ac:dyDescent="0.35">
      <c r="A171" s="12" t="str">
        <f>'Q2 Base'!A168</f>
        <v>2016 NOV</v>
      </c>
    </row>
    <row r="172" spans="1:1" x14ac:dyDescent="0.35">
      <c r="A172" s="12" t="str">
        <f>'Q2 Base'!A169</f>
        <v>2016 DEC</v>
      </c>
    </row>
    <row r="173" spans="1:1" x14ac:dyDescent="0.35">
      <c r="A173" s="12" t="str">
        <f>'Q2 Base'!A170</f>
        <v>2017 JAN</v>
      </c>
    </row>
    <row r="174" spans="1:1" x14ac:dyDescent="0.35">
      <c r="A174" s="12" t="str">
        <f>'Q2 Base'!A171</f>
        <v>2017 FEB</v>
      </c>
    </row>
    <row r="175" spans="1:1" x14ac:dyDescent="0.35">
      <c r="A175" s="12" t="str">
        <f>'Q2 Base'!A172</f>
        <v>2017 MAR</v>
      </c>
    </row>
    <row r="176" spans="1:1" x14ac:dyDescent="0.35">
      <c r="A176" s="12" t="str">
        <f>'Q2 Base'!A173</f>
        <v>2017 APR</v>
      </c>
    </row>
    <row r="177" spans="1:1" x14ac:dyDescent="0.35">
      <c r="A177" s="12" t="str">
        <f>'Q2 Base'!A174</f>
        <v>2017 MAY</v>
      </c>
    </row>
    <row r="178" spans="1:1" x14ac:dyDescent="0.35">
      <c r="A178" s="12" t="str">
        <f>'Q2 Base'!A175</f>
        <v>2017 JUN</v>
      </c>
    </row>
    <row r="179" spans="1:1" x14ac:dyDescent="0.35">
      <c r="A179" s="12" t="str">
        <f>'Q2 Base'!A176</f>
        <v>2017 JUL</v>
      </c>
    </row>
    <row r="180" spans="1:1" x14ac:dyDescent="0.35">
      <c r="A180" s="12" t="str">
        <f>'Q2 Base'!A177</f>
        <v>2017 AUG</v>
      </c>
    </row>
    <row r="181" spans="1:1" x14ac:dyDescent="0.35">
      <c r="A181" s="12" t="str">
        <f>'Q2 Base'!A178</f>
        <v>2017 SEP</v>
      </c>
    </row>
    <row r="182" spans="1:1" x14ac:dyDescent="0.35">
      <c r="A182" s="12" t="str">
        <f>'Q2 Base'!A179</f>
        <v>2017 OCT</v>
      </c>
    </row>
    <row r="183" spans="1:1" x14ac:dyDescent="0.35">
      <c r="A183" s="12" t="str">
        <f>'Q2 Base'!A180</f>
        <v>2017 NOV</v>
      </c>
    </row>
    <row r="184" spans="1:1" x14ac:dyDescent="0.35">
      <c r="A184" s="12" t="str">
        <f>'Q2 Base'!A181</f>
        <v>2017 DEC</v>
      </c>
    </row>
    <row r="185" spans="1:1" x14ac:dyDescent="0.35">
      <c r="A185" s="12" t="str">
        <f>'Q2 Base'!A182</f>
        <v>2018 JAN</v>
      </c>
    </row>
    <row r="186" spans="1:1" x14ac:dyDescent="0.35">
      <c r="A186" s="12" t="str">
        <f>'Q2 Base'!A183</f>
        <v>2018 FEB</v>
      </c>
    </row>
    <row r="187" spans="1:1" x14ac:dyDescent="0.35">
      <c r="A187" s="12" t="str">
        <f>'Q2 Base'!A184</f>
        <v>2018 MAR</v>
      </c>
    </row>
    <row r="188" spans="1:1" x14ac:dyDescent="0.35">
      <c r="A188" s="12" t="str">
        <f>'Q2 Base'!A185</f>
        <v>2018 APR</v>
      </c>
    </row>
    <row r="189" spans="1:1" x14ac:dyDescent="0.35">
      <c r="A189" s="12" t="str">
        <f>'Q2 Base'!A186</f>
        <v>2018 MAY</v>
      </c>
    </row>
    <row r="190" spans="1:1" x14ac:dyDescent="0.35">
      <c r="A190" s="12" t="str">
        <f>'Q2 Base'!A187</f>
        <v>2018 JUN</v>
      </c>
    </row>
    <row r="191" spans="1:1" x14ac:dyDescent="0.35">
      <c r="A191" s="12" t="str">
        <f>'Q2 Base'!A188</f>
        <v>2018 JUL</v>
      </c>
    </row>
    <row r="192" spans="1:1" x14ac:dyDescent="0.35">
      <c r="A192" s="12" t="str">
        <f>'Q2 Base'!A189</f>
        <v>2018 AUG</v>
      </c>
    </row>
    <row r="193" spans="1:1" x14ac:dyDescent="0.35">
      <c r="A193" s="12" t="str">
        <f>'Q2 Base'!A190</f>
        <v>2018 SEP</v>
      </c>
    </row>
    <row r="194" spans="1:1" x14ac:dyDescent="0.35">
      <c r="A194" s="12" t="str">
        <f>'Q2 Base'!A191</f>
        <v>2018 OCT</v>
      </c>
    </row>
    <row r="195" spans="1:1" x14ac:dyDescent="0.35">
      <c r="A195" s="12" t="str">
        <f>'Q2 Base'!A192</f>
        <v>2018 NOV</v>
      </c>
    </row>
    <row r="196" spans="1:1" x14ac:dyDescent="0.35">
      <c r="A196" s="12" t="str">
        <f>'Q2 Base'!A193</f>
        <v>2018 DEC</v>
      </c>
    </row>
    <row r="197" spans="1:1" x14ac:dyDescent="0.35">
      <c r="A197" s="12" t="str">
        <f>'Q2 Base'!A194</f>
        <v>2019 JAN</v>
      </c>
    </row>
    <row r="198" spans="1:1" x14ac:dyDescent="0.35">
      <c r="A198" s="12" t="str">
        <f>'Q2 Base'!A195</f>
        <v>2019 FEB</v>
      </c>
    </row>
    <row r="199" spans="1:1" x14ac:dyDescent="0.35">
      <c r="A199" s="12" t="str">
        <f>'Q2 Base'!A196</f>
        <v>2019 MAR</v>
      </c>
    </row>
    <row r="200" spans="1:1" x14ac:dyDescent="0.35">
      <c r="A200" s="12" t="str">
        <f>'Q2 Base'!A197</f>
        <v>2019 APR</v>
      </c>
    </row>
    <row r="201" spans="1:1" x14ac:dyDescent="0.35">
      <c r="A201" s="12" t="str">
        <f>'Q2 Base'!A198</f>
        <v>2019 MAY</v>
      </c>
    </row>
    <row r="202" spans="1:1" x14ac:dyDescent="0.35">
      <c r="A202" s="12" t="str">
        <f>'Q2 Base'!A199</f>
        <v>2019 JUN</v>
      </c>
    </row>
    <row r="203" spans="1:1" x14ac:dyDescent="0.35">
      <c r="A203" s="12" t="str">
        <f>'Q2 Base'!A200</f>
        <v>2019 JUL</v>
      </c>
    </row>
    <row r="204" spans="1:1" x14ac:dyDescent="0.35">
      <c r="A204" s="12" t="str">
        <f>'Q2 Base'!A201</f>
        <v>2019 AUG</v>
      </c>
    </row>
    <row r="205" spans="1:1" x14ac:dyDescent="0.35">
      <c r="A205" s="12" t="str">
        <f>'Q2 Base'!A202</f>
        <v>2019 SEP</v>
      </c>
    </row>
    <row r="206" spans="1:1" x14ac:dyDescent="0.35">
      <c r="A206" s="12" t="str">
        <f>'Q2 Base'!A203</f>
        <v>2019 OCT</v>
      </c>
    </row>
    <row r="207" spans="1:1" x14ac:dyDescent="0.35">
      <c r="A207" s="12" t="str">
        <f>'Q2 Base'!A204</f>
        <v>2019 NOV</v>
      </c>
    </row>
    <row r="208" spans="1:1" x14ac:dyDescent="0.35">
      <c r="A208" s="12" t="str">
        <f>'Q2 Base'!A205</f>
        <v>2019 DEC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FB11"/>
  <sheetViews>
    <sheetView workbookViewId="0"/>
  </sheetViews>
  <sheetFormatPr defaultRowHeight="12.75" x14ac:dyDescent="0.35"/>
  <cols>
    <col min="1" max="16384" width="9.140625" style="12"/>
  </cols>
  <sheetData>
    <row r="4" spans="1:16382" s="30" customFormat="1" ht="18.75" x14ac:dyDescent="0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</row>
    <row r="6" spans="1:16382" x14ac:dyDescent="0.35">
      <c r="A6" s="16"/>
    </row>
    <row r="7" spans="1:16382" x14ac:dyDescent="0.35">
      <c r="A7" s="16"/>
    </row>
    <row r="8" spans="1:16382" x14ac:dyDescent="0.35">
      <c r="A8" s="16"/>
    </row>
    <row r="9" spans="1:16382" x14ac:dyDescent="0.35">
      <c r="A9" s="16"/>
    </row>
    <row r="10" spans="1:16382" x14ac:dyDescent="0.35">
      <c r="A10" s="16"/>
    </row>
    <row r="11" spans="1:16382" x14ac:dyDescent="0.35">
      <c r="A11" s="16"/>
    </row>
  </sheetData>
  <printOptions gridLines="1" gridLinesSet="0"/>
  <pageMargins left="0.7" right="0.7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2.75" x14ac:dyDescent="0.35"/>
  <cols>
    <col min="1" max="16384" width="9.140625" style="12"/>
  </cols>
  <sheetData>
    <row r="1" spans="1:1" x14ac:dyDescent="0.35">
      <c r="A1" s="15"/>
    </row>
    <row r="2" spans="1:1" x14ac:dyDescent="0.35">
      <c r="A2" s="15"/>
    </row>
  </sheetData>
  <printOptions gridLines="1" gridLinesSet="0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3.15" x14ac:dyDescent="0.4"/>
  <cols>
    <col min="1" max="1" width="9.140625" style="1"/>
    <col min="2" max="2" width="17.42578125" style="1" customWidth="1"/>
    <col min="3" max="3" width="16" style="1" customWidth="1"/>
    <col min="4" max="4" width="15.85546875" style="1" customWidth="1"/>
    <col min="5" max="5" width="12" style="1" customWidth="1"/>
    <col min="6" max="6" width="39.85546875" style="1" customWidth="1"/>
    <col min="7" max="16384" width="9.140625" style="1"/>
  </cols>
  <sheetData>
    <row r="1" spans="1:13" s="32" customFormat="1" ht="51" x14ac:dyDescent="0.4">
      <c r="A1" s="33" t="s">
        <v>8</v>
      </c>
      <c r="B1" s="34" t="s">
        <v>240</v>
      </c>
      <c r="C1" s="34" t="s">
        <v>241</v>
      </c>
      <c r="D1" s="33" t="s">
        <v>242</v>
      </c>
    </row>
    <row r="2" spans="1:13" x14ac:dyDescent="0.4">
      <c r="A2" s="35">
        <v>55</v>
      </c>
      <c r="B2" s="36">
        <v>1.0460000000000001E-3</v>
      </c>
      <c r="C2" s="37"/>
      <c r="D2" s="38">
        <v>2.5000000000000001E-2</v>
      </c>
      <c r="F2" s="39" t="s">
        <v>243</v>
      </c>
      <c r="G2" s="40">
        <v>0.05</v>
      </c>
      <c r="H2" s="41" t="s">
        <v>244</v>
      </c>
    </row>
    <row r="3" spans="1:13" x14ac:dyDescent="0.4">
      <c r="A3" s="42">
        <v>56</v>
      </c>
      <c r="B3" s="43">
        <v>1.199E-3</v>
      </c>
      <c r="D3" s="44">
        <v>2.5000000000000001E-2</v>
      </c>
      <c r="F3" s="45" t="s">
        <v>245</v>
      </c>
      <c r="G3" s="40">
        <v>0.02</v>
      </c>
      <c r="H3" s="41" t="s">
        <v>244</v>
      </c>
    </row>
    <row r="4" spans="1:13" x14ac:dyDescent="0.4">
      <c r="A4" s="42">
        <v>57</v>
      </c>
      <c r="B4" s="43">
        <v>1.3749999999999999E-3</v>
      </c>
      <c r="D4" s="44">
        <v>2.5000000000000001E-2</v>
      </c>
    </row>
    <row r="5" spans="1:13" x14ac:dyDescent="0.4">
      <c r="A5" s="42">
        <v>58</v>
      </c>
      <c r="B5" s="43">
        <v>1.575E-3</v>
      </c>
      <c r="D5" s="44">
        <v>2.5000000000000001E-2</v>
      </c>
      <c r="F5" s="33" t="s">
        <v>246</v>
      </c>
      <c r="G5" s="35" t="s">
        <v>247</v>
      </c>
      <c r="H5" s="37"/>
      <c r="I5" s="37"/>
      <c r="J5" s="37"/>
      <c r="K5" s="37"/>
      <c r="L5" s="57"/>
    </row>
    <row r="6" spans="1:13" x14ac:dyDescent="0.4">
      <c r="A6" s="42">
        <v>59</v>
      </c>
      <c r="B6" s="43">
        <v>1.8010000000000001E-3</v>
      </c>
      <c r="D6" s="44">
        <v>2.5000000000000001E-2</v>
      </c>
      <c r="F6" s="33" t="s">
        <v>248</v>
      </c>
      <c r="G6" s="54" t="s">
        <v>249</v>
      </c>
      <c r="H6" s="55"/>
      <c r="I6" s="55"/>
      <c r="J6" s="55"/>
      <c r="K6" s="55"/>
      <c r="L6" s="55"/>
      <c r="M6" s="56"/>
    </row>
    <row r="7" spans="1:13" x14ac:dyDescent="0.4">
      <c r="A7" s="42">
        <v>60</v>
      </c>
      <c r="B7" s="43">
        <v>2.0579999999999999E-3</v>
      </c>
      <c r="C7" s="46"/>
      <c r="D7" s="44">
        <v>0.01</v>
      </c>
    </row>
    <row r="8" spans="1:13" x14ac:dyDescent="0.4">
      <c r="A8" s="42">
        <v>61</v>
      </c>
      <c r="B8" s="43">
        <v>2.441E-3</v>
      </c>
      <c r="C8" s="46"/>
      <c r="D8" s="44">
        <v>0.01</v>
      </c>
      <c r="F8" s="58" t="s">
        <v>250</v>
      </c>
      <c r="G8" s="55"/>
      <c r="H8" s="55"/>
      <c r="I8" s="56"/>
    </row>
    <row r="9" spans="1:13" x14ac:dyDescent="0.4">
      <c r="A9" s="42">
        <v>62</v>
      </c>
      <c r="B9" s="43">
        <v>2.885E-3</v>
      </c>
      <c r="C9" s="46"/>
      <c r="D9" s="44">
        <v>0.01</v>
      </c>
      <c r="F9" s="46"/>
    </row>
    <row r="10" spans="1:13" x14ac:dyDescent="0.4">
      <c r="A10" s="42">
        <v>63</v>
      </c>
      <c r="B10" s="43">
        <v>3.4009999999999999E-3</v>
      </c>
      <c r="C10" s="46"/>
      <c r="D10" s="44">
        <v>0.01</v>
      </c>
      <c r="F10" s="46"/>
    </row>
    <row r="11" spans="1:13" x14ac:dyDescent="0.4">
      <c r="A11" s="42">
        <v>64</v>
      </c>
      <c r="B11" s="43">
        <v>3.9960000000000004E-3</v>
      </c>
      <c r="C11" s="46"/>
      <c r="D11" s="44">
        <v>0.01</v>
      </c>
      <c r="F11" s="46"/>
    </row>
    <row r="12" spans="1:13" x14ac:dyDescent="0.4">
      <c r="A12" s="42">
        <v>65</v>
      </c>
      <c r="B12" s="43">
        <v>4.6810000000000003E-3</v>
      </c>
      <c r="C12" s="47">
        <v>6.032E-3</v>
      </c>
      <c r="D12" s="48">
        <v>0</v>
      </c>
      <c r="F12" s="46"/>
    </row>
    <row r="13" spans="1:13" x14ac:dyDescent="0.4">
      <c r="A13" s="42">
        <v>66</v>
      </c>
      <c r="B13" s="43">
        <v>5.4669999999999996E-3</v>
      </c>
      <c r="C13" s="47">
        <v>7.1469999999999997E-3</v>
      </c>
      <c r="D13" s="48">
        <v>0</v>
      </c>
      <c r="F13" s="46"/>
    </row>
    <row r="14" spans="1:13" x14ac:dyDescent="0.4">
      <c r="A14" s="42">
        <v>67</v>
      </c>
      <c r="B14" s="43">
        <v>6.3670000000000003E-3</v>
      </c>
      <c r="C14" s="47">
        <v>8.4390000000000003E-3</v>
      </c>
      <c r="D14" s="48">
        <v>0</v>
      </c>
      <c r="F14" s="46"/>
    </row>
    <row r="15" spans="1:13" x14ac:dyDescent="0.4">
      <c r="A15" s="42">
        <v>68</v>
      </c>
      <c r="B15" s="43">
        <v>7.3949999999999997E-3</v>
      </c>
      <c r="C15" s="47">
        <v>9.9299999999999996E-3</v>
      </c>
      <c r="D15" s="48">
        <v>0</v>
      </c>
      <c r="F15" s="46"/>
    </row>
    <row r="16" spans="1:13" x14ac:dyDescent="0.4">
      <c r="A16" s="42">
        <v>69</v>
      </c>
      <c r="B16" s="43">
        <v>8.5629999999999994E-3</v>
      </c>
      <c r="C16" s="47">
        <v>1.1643999999999999E-3</v>
      </c>
      <c r="D16" s="48">
        <v>0</v>
      </c>
      <c r="F16" s="46"/>
    </row>
    <row r="17" spans="1:6" x14ac:dyDescent="0.4">
      <c r="A17" s="42">
        <v>70</v>
      </c>
      <c r="B17" s="43">
        <v>9.8879999999999992E-3</v>
      </c>
      <c r="C17" s="47">
        <v>1.2305E-2</v>
      </c>
      <c r="D17" s="48"/>
      <c r="F17" s="46"/>
    </row>
    <row r="18" spans="1:6" x14ac:dyDescent="0.4">
      <c r="A18" s="42">
        <v>71</v>
      </c>
      <c r="B18" s="23"/>
      <c r="C18" s="47">
        <v>1.5841000000000001E-2</v>
      </c>
      <c r="D18" s="23"/>
      <c r="F18" s="46"/>
    </row>
    <row r="19" spans="1:6" x14ac:dyDescent="0.4">
      <c r="A19" s="42">
        <v>72</v>
      </c>
      <c r="B19" s="23"/>
      <c r="C19" s="47">
        <v>1.8380000000000001E-2</v>
      </c>
      <c r="D19" s="23"/>
      <c r="F19" s="46"/>
    </row>
    <row r="20" spans="1:6" x14ac:dyDescent="0.4">
      <c r="A20" s="42">
        <v>73</v>
      </c>
      <c r="B20" s="23"/>
      <c r="C20" s="47">
        <v>2.1253000000000001E-2</v>
      </c>
      <c r="D20" s="23"/>
      <c r="F20" s="46"/>
    </row>
    <row r="21" spans="1:6" x14ac:dyDescent="0.4">
      <c r="A21" s="42">
        <v>74</v>
      </c>
      <c r="B21" s="23"/>
      <c r="C21" s="47">
        <v>2.4490000000000001E-2</v>
      </c>
      <c r="D21" s="23"/>
      <c r="F21" s="46"/>
    </row>
    <row r="22" spans="1:6" x14ac:dyDescent="0.4">
      <c r="A22" s="42">
        <v>75</v>
      </c>
      <c r="B22" s="23"/>
      <c r="C22" s="47">
        <v>2.8121E-2</v>
      </c>
      <c r="D22" s="23"/>
      <c r="F22" s="46"/>
    </row>
    <row r="23" spans="1:6" x14ac:dyDescent="0.4">
      <c r="A23" s="42">
        <v>76</v>
      </c>
      <c r="B23" s="23"/>
      <c r="C23" s="47">
        <v>3.2178999999999999E-2</v>
      </c>
      <c r="D23" s="23"/>
      <c r="F23" s="46"/>
    </row>
    <row r="24" spans="1:6" x14ac:dyDescent="0.4">
      <c r="A24" s="42">
        <v>77</v>
      </c>
      <c r="B24" s="23"/>
      <c r="C24" s="47">
        <v>3.6695999999999999E-2</v>
      </c>
      <c r="D24" s="23"/>
      <c r="F24" s="46"/>
    </row>
    <row r="25" spans="1:6" x14ac:dyDescent="0.4">
      <c r="A25" s="42">
        <v>78</v>
      </c>
      <c r="B25" s="23"/>
      <c r="C25" s="47">
        <v>4.1702000000000003E-2</v>
      </c>
      <c r="D25" s="23"/>
      <c r="F25" s="46"/>
    </row>
    <row r="26" spans="1:6" x14ac:dyDescent="0.4">
      <c r="A26" s="42">
        <v>79</v>
      </c>
      <c r="B26" s="23"/>
      <c r="C26" s="47">
        <v>4.7229E-2</v>
      </c>
      <c r="D26" s="23"/>
      <c r="F26" s="46"/>
    </row>
    <row r="27" spans="1:6" x14ac:dyDescent="0.4">
      <c r="A27" s="42">
        <v>80</v>
      </c>
      <c r="B27" s="23"/>
      <c r="C27" s="47">
        <v>5.3303000000000003E-2</v>
      </c>
      <c r="D27" s="23"/>
      <c r="F27" s="46"/>
    </row>
    <row r="28" spans="1:6" x14ac:dyDescent="0.4">
      <c r="A28" s="42">
        <v>81</v>
      </c>
      <c r="B28" s="23"/>
      <c r="C28" s="47">
        <v>5.9951999999999998E-2</v>
      </c>
      <c r="D28" s="23"/>
      <c r="F28" s="46"/>
    </row>
    <row r="29" spans="1:6" x14ac:dyDescent="0.4">
      <c r="A29" s="42">
        <v>82</v>
      </c>
      <c r="B29" s="23"/>
      <c r="C29" s="47">
        <v>6.7200999999999997E-2</v>
      </c>
      <c r="D29" s="23"/>
      <c r="F29" s="46"/>
    </row>
    <row r="30" spans="1:6" x14ac:dyDescent="0.4">
      <c r="A30" s="42">
        <v>83</v>
      </c>
      <c r="B30" s="23"/>
      <c r="C30" s="47">
        <v>7.5067999999999996E-2</v>
      </c>
      <c r="D30" s="23"/>
      <c r="F30" s="46"/>
    </row>
    <row r="31" spans="1:6" x14ac:dyDescent="0.4">
      <c r="A31" s="42">
        <v>84</v>
      </c>
      <c r="B31" s="23"/>
      <c r="C31" s="47">
        <v>8.3569000000000004E-2</v>
      </c>
      <c r="D31" s="23"/>
      <c r="F31" s="46"/>
    </row>
    <row r="32" spans="1:6" x14ac:dyDescent="0.4">
      <c r="A32" s="42">
        <v>85</v>
      </c>
      <c r="B32" s="23"/>
      <c r="C32" s="47">
        <v>9.2716000000000007E-2</v>
      </c>
      <c r="D32" s="23"/>
      <c r="F32" s="46"/>
    </row>
    <row r="33" spans="1:6" x14ac:dyDescent="0.4">
      <c r="A33" s="42">
        <v>86</v>
      </c>
      <c r="B33" s="23"/>
      <c r="C33" s="47">
        <v>0.102516</v>
      </c>
      <c r="D33" s="23"/>
      <c r="F33" s="46"/>
    </row>
    <row r="34" spans="1:6" x14ac:dyDescent="0.4">
      <c r="A34" s="42">
        <v>87</v>
      </c>
      <c r="B34" s="23"/>
      <c r="C34" s="47">
        <v>0.112969</v>
      </c>
      <c r="D34" s="23"/>
      <c r="F34" s="46"/>
    </row>
    <row r="35" spans="1:6" x14ac:dyDescent="0.4">
      <c r="A35" s="42">
        <v>88</v>
      </c>
      <c r="B35" s="23"/>
      <c r="C35" s="47">
        <v>0.124068</v>
      </c>
      <c r="D35" s="23"/>
      <c r="F35" s="46"/>
    </row>
    <row r="36" spans="1:6" x14ac:dyDescent="0.4">
      <c r="A36" s="42">
        <v>89</v>
      </c>
      <c r="B36" s="23"/>
      <c r="C36" s="47">
        <v>0.13580200000000001</v>
      </c>
      <c r="D36" s="23"/>
      <c r="F36" s="46"/>
    </row>
    <row r="37" spans="1:6" x14ac:dyDescent="0.4">
      <c r="A37" s="42">
        <v>90</v>
      </c>
      <c r="B37" s="23"/>
      <c r="C37" s="47">
        <v>0.148151</v>
      </c>
      <c r="D37" s="23"/>
      <c r="F37" s="46"/>
    </row>
    <row r="38" spans="1:6" x14ac:dyDescent="0.4">
      <c r="A38" s="42">
        <v>91</v>
      </c>
      <c r="B38" s="23"/>
      <c r="C38" s="47">
        <v>0.16108800000000001</v>
      </c>
      <c r="D38" s="23"/>
      <c r="F38" s="46"/>
    </row>
    <row r="39" spans="1:6" x14ac:dyDescent="0.4">
      <c r="A39" s="42">
        <v>92</v>
      </c>
      <c r="B39" s="23"/>
      <c r="C39" s="47">
        <v>0.17458099999999999</v>
      </c>
      <c r="D39" s="23"/>
      <c r="F39" s="46"/>
    </row>
    <row r="40" spans="1:6" x14ac:dyDescent="0.4">
      <c r="A40" s="42">
        <v>93</v>
      </c>
      <c r="B40" s="23"/>
      <c r="C40" s="47">
        <v>0.18858900000000001</v>
      </c>
      <c r="D40" s="23"/>
      <c r="F40" s="46"/>
    </row>
    <row r="41" spans="1:6" x14ac:dyDescent="0.4">
      <c r="A41" s="42">
        <v>94</v>
      </c>
      <c r="B41" s="23"/>
      <c r="C41" s="47">
        <v>0.203065</v>
      </c>
      <c r="D41" s="23"/>
      <c r="F41" s="46"/>
    </row>
    <row r="42" spans="1:6" x14ac:dyDescent="0.4">
      <c r="A42" s="42">
        <v>95</v>
      </c>
      <c r="B42" s="23"/>
      <c r="C42" s="47">
        <v>0.21795700000000001</v>
      </c>
      <c r="D42" s="23"/>
      <c r="F42" s="46"/>
    </row>
    <row r="43" spans="1:6" x14ac:dyDescent="0.4">
      <c r="A43" s="42">
        <v>96</v>
      </c>
      <c r="B43" s="23"/>
      <c r="C43" s="47">
        <v>0.233205</v>
      </c>
      <c r="D43" s="23"/>
      <c r="F43" s="46"/>
    </row>
    <row r="44" spans="1:6" x14ac:dyDescent="0.4">
      <c r="A44" s="42">
        <v>97</v>
      </c>
      <c r="B44" s="23"/>
      <c r="C44" s="47">
        <v>0.24874599999999999</v>
      </c>
      <c r="D44" s="23"/>
      <c r="F44" s="46"/>
    </row>
    <row r="45" spans="1:6" x14ac:dyDescent="0.4">
      <c r="A45" s="42">
        <v>98</v>
      </c>
      <c r="B45" s="23"/>
      <c r="C45" s="47">
        <v>0.264511</v>
      </c>
      <c r="D45" s="23"/>
      <c r="F45" s="46"/>
    </row>
    <row r="46" spans="1:6" x14ac:dyDescent="0.4">
      <c r="A46" s="42">
        <v>99</v>
      </c>
      <c r="B46" s="23"/>
      <c r="C46" s="47">
        <v>0.28042899999999998</v>
      </c>
      <c r="D46" s="23"/>
      <c r="F46" s="46"/>
    </row>
    <row r="47" spans="1:6" x14ac:dyDescent="0.4">
      <c r="A47" s="49">
        <v>100</v>
      </c>
      <c r="B47" s="25"/>
      <c r="C47" s="50">
        <v>1</v>
      </c>
      <c r="D47" s="25"/>
      <c r="F47" s="46"/>
    </row>
  </sheetData>
  <printOptions gridLines="1" gridLinesSet="0"/>
  <pageMargins left="0.7" right="0.7" top="0.75" bottom="0.75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1" ma:contentTypeDescription="Create a new document." ma:contentTypeScope="" ma:versionID="913f4f1a36153d8745344f6b1fde767e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2d2a6ddfbc7858fb2a464475aff692af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6F362-EFC5-4BD9-853E-64FA2BAE83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550696-CFDB-4582-8B9D-109CBDA9A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0C66D-08F5-42F6-A472-741B494AF0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Q1 Base</vt:lpstr>
      <vt:lpstr>Q1 (i) (ii)</vt:lpstr>
      <vt:lpstr>Q1 Answers</vt:lpstr>
      <vt:lpstr>Q2 Base</vt:lpstr>
      <vt:lpstr>Q2 (i)</vt:lpstr>
      <vt:lpstr>Q2 (ii)</vt:lpstr>
      <vt:lpstr>Q2 (iii)</vt:lpstr>
      <vt:lpstr>Q2 Answers</vt:lpstr>
      <vt:lpstr>Q3 Base</vt:lpstr>
      <vt:lpstr>Q3 (i)</vt:lpstr>
      <vt:lpstr>Q3 (ii)</vt:lpstr>
      <vt:lpstr>Q3 (iii)</vt:lpstr>
      <vt:lpstr>Q3 Answers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Amanda-Jayne Smith</dc:creator>
  <cp:keywords/>
  <dc:description/>
  <cp:lastModifiedBy>AEG User</cp:lastModifiedBy>
  <cp:revision/>
  <dcterms:created xsi:type="dcterms:W3CDTF">2020-02-26T10:33:52Z</dcterms:created>
  <dcterms:modified xsi:type="dcterms:W3CDTF">2020-10-16T19:02:23Z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